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88" documentId="120_S{2AC9BD13-BADA-5192-A53E-5A8FF88502F6}" xr6:coauthVersionLast="47" xr6:coauthVersionMax="47" xr10:uidLastSave="{198A3E34-3512-4252-AD51-9F33788D701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<sst xmlns="http://schemas.openxmlformats.org/spreadsheetml/2006/main" count="181527" uniqueCount="39141">
  <si>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</si>
  <si>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</si>
  <si>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</si>
  <si>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</si>
  <si>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</si>
  <si>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</si>
  <si>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</si>
  <si>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</si>
  <si>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</si>
  <si>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</si>
  <si>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</si>
  <si>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</si>
  <si>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</si>
  <si>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</si>
  <si>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</si>
  <si>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</si>
  <si>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</si>
  <si>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</si>
  <si>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</si>
  <si>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</si>
  <si>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</si>
  <si>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</si>
  <si>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</si>
  <si>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</si>
  <si>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</si>
  <si>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</si>
  <si>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</si>
  <si>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</si>
  <si>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</si>
  <si>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</si>
  <si>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</si>
  <si>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</si>
  <si>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</si>
  <si>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</si>
  <si>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</si>
  <si>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</si>
  <si>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</si>
  <si>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</si>
  <si>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</si>
  <si>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</si>
  <si>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</si>
  <si>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</si>
  <si>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</si>
  <si>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</si>
  <si>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</si>
  <si>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</si>
  <si>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</si>
  <si>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</si>
  <si>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</si>
  <si>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</si>
  <si>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</si>
  <si>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</si>
  <si>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</si>
  <si>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</si>
  <si>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</si>
  <si>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</si>
  <si>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</si>
  <si>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</si>
  <si>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</si>
  <si>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</si>
  <si>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</si>
  <si>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</si>
  <si>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</si>
  <si>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</si>
  <si>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</si>
  <si>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</si>
  <si>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</si>
  <si>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</si>
  <si>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</si>
  <si>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</si>
  <si>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</si>
  <si>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</si>
  <si>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</si>
  <si>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</si>
  <si>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</si>
  <si>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</si>
  <si>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</si>
  <si>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</si>
  <si>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</si>
  <si>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</si>
  <si>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</si>
  <si>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</si>
  <si>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</si>
  <si>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</si>
  <si>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</si>
  <si>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</si>
  <si>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</si>
  <si>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</si>
  <si>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</si>
  <si>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</si>
  <si>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</si>
  <si>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</si>
  <si>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</si>
  <si>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</si>
  <si>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</si>
  <si>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</si>
  <si>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</si>
  <si>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</si>
  <si>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</si>
  <si>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</si>
  <si>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</si>
  <si>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</si>
  <si>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</si>
  <si>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</si>
  <si>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</si>
  <si>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</si>
  <si>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</si>
  <si>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</si>
  <si>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</si>
  <si>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</si>
  <si>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</si>
  <si>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</si>
  <si>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</si>
  <si>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</si>
  <si>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</si>
  <si>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</si>
  <si>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</si>
  <si>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</si>
  <si>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</si>
  <si>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</si>
  <si>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</si>
  <si>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</si>
  <si>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</si>
  <si>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</si>
  <si>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</si>
  <si>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</si>
  <si>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</si>
  <si>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</si>
  <si>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</si>
  <si>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</si>
  <si>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</si>
  <si>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</si>
  <si>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</si>
  <si>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</si>
  <si>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</si>
  <si>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</si>
  <si>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</si>
  <si>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</si>
  <si>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</si>
  <si>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</si>
  <si>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</si>
  <si>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</si>
  <si>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</si>
  <si>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</si>
  <si>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</si>
  <si>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</si>
  <si>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</si>
  <si>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</si>
  <si>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</si>
  <si>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</si>
  <si>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</si>
  <si>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</si>
  <si>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</si>
  <si>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</si>
  <si>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</si>
  <si>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</si>
  <si>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</si>
  <si>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</si>
  <si>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</si>
  <si>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</si>
  <si>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</si>
  <si>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</si>
  <si>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</si>
  <si>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</si>
  <si>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</si>
  <si>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</si>
  <si>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</si>
  <si>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</si>
  <si>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</si>
  <si>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</si>
  <si>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</si>
  <si>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</si>
  <si>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</si>
  <si>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</si>
  <si>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</si>
  <si>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</si>
  <si>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</si>
  <si>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</si>
  <si>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</si>
  <si>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</si>
  <si>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</si>
  <si>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</si>
  <si>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</si>
  <si>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</si>
  <si>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</si>
  <si>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</si>
  <si>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</si>
  <si>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</si>
  <si>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</si>
  <si>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</si>
  <si>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</si>
  <si>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</si>
  <si>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</si>
  <si>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</si>
  <si>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</si>
  <si>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</si>
  <si>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</si>
  <si>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</si>
  <si>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</si>
  <si>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</si>
  <si>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</si>
  <si>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</si>
  <si>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</si>
  <si>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</si>
  <si>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</si>
  <si>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</si>
  <si>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</si>
  <si>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</si>
  <si>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</si>
  <si>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</si>
  <si>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</si>
  <si>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</si>
  <si>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</si>
  <si>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</si>
  <si>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</si>
  <si>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</si>
  <si>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</si>
  <si>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</si>
  <si>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</si>
  <si>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</si>
  <si>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</si>
  <si>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</si>
  <si>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</si>
  <si>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</si>
  <si>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</si>
  <si>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</si>
  <si>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</si>
  <si>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</si>
  <si>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</si>
  <si>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</si>
  <si>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</si>
  <si>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</si>
  <si>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</si>
  <si>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</si>
  <si>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</si>
  <si>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</si>
  <si>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</si>
  <si>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</si>
  <si>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</si>
  <si>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</si>
  <si>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</si>
  <si>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</si>
  <si>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</si>
  <si>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</si>
  <si>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</si>
  <si>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</si>
  <si>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</si>
  <si>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</si>
  <si>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</si>
  <si>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</si>
  <si>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</si>
  <si>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</si>
  <si>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</si>
  <si>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</si>
  <si>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</si>
  <si>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</si>
  <si>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</si>
  <si>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</si>
  <si>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</si>
  <si>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</si>
  <si>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</si>
  <si>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</si>
  <si>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</si>
  <si>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</si>
  <si>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</si>
  <si>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</si>
  <si>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</si>
  <si>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</si>
  <si>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</si>
  <si>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</si>
  <si>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</si>
  <si>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</si>
  <si>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</si>
  <si>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</si>
  <si>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</si>
  <si>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</si>
  <si>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</si>
  <si>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</si>
  <si>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</si>
  <si>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</si>
  <si>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</si>
  <si>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</si>
  <si>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</si>
  <si>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</si>
  <si>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</si>
  <si>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</si>
  <si>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</si>
  <si>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</si>
  <si>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</si>
  <si>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</si>
  <si>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</si>
  <si>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</si>
  <si>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</si>
  <si>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</si>
  <si>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</si>
  <si>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</si>
  <si>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</si>
  <si>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</si>
  <si>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</si>
  <si>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</si>
  <si>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</si>
  <si>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</si>
  <si>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</si>
  <si>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</si>
  <si>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</si>
  <si>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</si>
  <si>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</si>
  <si>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</si>
  <si>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</si>
  <si>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</si>
  <si>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</si>
  <si>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</si>
  <si>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</si>
  <si>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</si>
  <si>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</si>
  <si>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</si>
  <si>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</si>
  <si>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</si>
  <si>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</si>
  <si>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</si>
  <si>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</si>
  <si>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</si>
  <si>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</si>
  <si>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</si>
  <si>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</si>
  <si>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</si>
  <si>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</si>
  <si>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</si>
  <si>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</si>
  <si>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</si>
  <si>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</si>
  <si>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</si>
  <si>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</si>
  <si>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</si>
  <si>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</si>
  <si>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</si>
  <si>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</si>
  <si>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</si>
  <si>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</si>
  <si>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</si>
  <si>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</si>
  <si>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</si>
  <si>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</si>
  <si>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</si>
  <si>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</si>
  <si>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</si>
  <si>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</si>
  <si>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</si>
  <si>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</si>
  <si>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</si>
  <si>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</si>
  <si>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</si>
  <si>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</si>
  <si>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</si>
  <si>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</si>
  <si>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</si>
  <si>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</si>
  <si>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</si>
  <si>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</si>
  <si>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</si>
  <si>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</si>
  <si>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</si>
  <si>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</si>
  <si>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</si>
  <si>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</si>
  <si>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</si>
  <si>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</si>
  <si>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</si>
  <si>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</si>
  <si>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</si>
  <si>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</si>
  <si>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</si>
  <si>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</si>
  <si>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</si>
  <si>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</si>
  <si>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</si>
  <si>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</si>
  <si>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</si>
  <si>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</si>
  <si>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</si>
  <si>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</si>
  <si>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</si>
  <si>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</si>
  <si>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</si>
  <si>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</si>
  <si>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</si>
  <si>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</si>
  <si>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</si>
  <si>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</si>
  <si>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</si>
  <si>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</si>
  <si>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</si>
  <si>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</si>
  <si>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</si>
  <si>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</si>
  <si>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</si>
  <si>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</si>
  <si>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</si>
  <si>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</si>
  <si>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</si>
  <si>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</si>
  <si>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</si>
  <si>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</si>
  <si>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</si>
  <si>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</si>
  <si>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</si>
  <si>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</si>
  <si>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</si>
  <si>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</si>
  <si>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</si>
  <si>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</si>
  <si>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</si>
  <si>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</si>
  <si>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</si>
  <si>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</si>
  <si>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</si>
  <si>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</si>
  <si>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</si>
  <si>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</si>
  <si>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</si>
  <si>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</si>
  <si>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</si>
  <si>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</si>
  <si>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</si>
  <si>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</si>
  <si>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</si>
  <si>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</si>
  <si>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</si>
  <si>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</si>
  <si>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</si>
  <si>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</si>
  <si>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</si>
  <si>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</si>
  <si>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</si>
  <si>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</si>
  <si>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</si>
  <si>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</si>
  <si>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</si>
  <si>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</si>
  <si>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</si>
  <si>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</si>
  <si>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</si>
  <si>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</si>
  <si>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</si>
  <si>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</si>
  <si>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</si>
  <si>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</si>
  <si>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</si>
  <si>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</si>
  <si>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</si>
  <si>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</si>
  <si>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</si>
  <si>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</si>
  <si>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</si>
  <si>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</si>
  <si>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</si>
  <si>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</si>
  <si>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</si>
  <si>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</si>
  <si>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</si>
  <si>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</si>
  <si>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</si>
  <si>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</si>
  <si>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</si>
  <si>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</si>
  <si>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</si>
  <si>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</si>
  <si>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</si>
  <si>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</si>
  <si>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</si>
  <si>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</si>
  <si>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</si>
  <si>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</si>
  <si>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</si>
  <si>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</si>
  <si>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</si>
  <si>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</si>
  <si>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</si>
  <si>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</si>
  <si>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</si>
  <si>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</si>
  <si>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</si>
  <si>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</si>
  <si>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</si>
  <si>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</si>
  <si>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</si>
  <si>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</si>
  <si>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</si>
  <si>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</si>
  <si>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</si>
  <si>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</si>
  <si>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</si>
  <si>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</si>
  <si>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</si>
  <si>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</si>
  <si>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</si>
  <si>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</si>
  <si>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</si>
  <si>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</si>
  <si>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</si>
  <si>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</si>
  <si>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</si>
  <si>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</si>
  <si>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</si>
  <si>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</si>
  <si>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</si>
  <si>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</si>
  <si>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</si>
  <si>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</si>
  <si>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</si>
  <si>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</si>
  <si>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</si>
  <si>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</si>
  <si>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</si>
  <si>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</si>
  <si>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</si>
  <si>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</si>
  <si>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</si>
  <si>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</si>
  <si>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</si>
  <si>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</si>
  <si>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</si>
  <si>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</si>
  <si>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</si>
  <si>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</si>
  <si>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</si>
  <si>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</si>
  <si>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</si>
  <si>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</si>
  <si>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</si>
  <si>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</si>
  <si>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</si>
  <si>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</si>
  <si>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</si>
  <si>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</si>
  <si>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</si>
  <si>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</si>
  <si>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</si>
  <si>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</si>
  <si>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</si>
  <si>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</si>
  <si>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</si>
  <si>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</si>
  <si>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</si>
  <si>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</si>
  <si>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</si>
  <si>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</si>
  <si>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</si>
  <si>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</si>
  <si>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</si>
  <si>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</si>
  <si>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</si>
  <si>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</si>
  <si>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</si>
  <si>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</si>
  <si>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</si>
  <si>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</si>
  <si>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</si>
  <si>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</si>
  <si>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</si>
  <si>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</si>
  <si>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</si>
  <si>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</si>
  <si>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</si>
  <si>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</si>
  <si>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</si>
  <si>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</si>
  <si>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</si>
  <si>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</si>
  <si>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</si>
  <si>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</si>
  <si>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</si>
  <si>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</si>
  <si>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</si>
  <si>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</si>
  <si>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</si>
  <si>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</si>
  <si>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</si>
  <si>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</si>
  <si>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</si>
  <si>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</si>
  <si>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</si>
  <si>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</si>
  <si>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</si>
  <si>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</si>
  <si>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</si>
  <si>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</si>
  <si>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</si>
  <si>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</si>
  <si>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</si>
  <si>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</si>
  <si>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</si>
  <si>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</si>
  <si>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</si>
  <si>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</si>
  <si>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</si>
  <si>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</si>
  <si>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</si>
  <si>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</si>
  <si>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</si>
  <si>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</si>
  <si>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</si>
  <si>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</si>
  <si>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</si>
  <si>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</si>
  <si>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</si>
  <si>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</si>
  <si>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</si>
  <si>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</si>
  <si>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</si>
  <si>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</si>
  <si>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</si>
  <si>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</si>
  <si>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</si>
  <si>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</si>
  <si>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</si>
  <si>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</si>
  <si>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</si>
  <si>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</si>
  <si>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</si>
  <si>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</si>
  <si>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</si>
  <si>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</si>
  <si>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</si>
  <si>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</si>
  <si>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</si>
  <si>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</si>
  <si>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</si>
  <si>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</si>
  <si>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</si>
  <si>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</si>
  <si>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</si>
  <si>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</si>
  <si>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</si>
  <si>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</si>
  <si>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</si>
  <si>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</si>
  <si>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</si>
  <si>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</si>
  <si>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</si>
  <si>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</si>
  <si>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</si>
  <si>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</si>
  <si>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</si>
  <si>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</si>
  <si>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</si>
  <si>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</si>
  <si>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</si>
  <si>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</si>
  <si>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</si>
  <si>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</si>
  <si>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</si>
  <si>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</si>
  <si>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</si>
  <si>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</si>
  <si>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</si>
  <si>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</si>
  <si>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</si>
  <si>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</si>
  <si>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</si>
  <si>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</si>
  <si>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</si>
  <si>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</si>
  <si>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</si>
  <si>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</si>
  <si>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</si>
  <si>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</si>
  <si>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</si>
  <si>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</si>
  <si>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</si>
  <si>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</si>
  <si>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</si>
  <si>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</si>
  <si>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</si>
  <si>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</si>
  <si>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</si>
  <si>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</si>
  <si>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</si>
  <si>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</si>
  <si>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</si>
  <si>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</si>
  <si>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</si>
  <si>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</si>
  <si>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</si>
  <si>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</si>
  <si>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</si>
  <si>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</si>
  <si>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</si>
  <si>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</si>
  <si>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</si>
  <si>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</si>
  <si>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</si>
  <si>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</si>
  <si>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</si>
  <si>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</si>
  <si>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</si>
  <si>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</si>
  <si>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</si>
  <si>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</si>
  <si>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</si>
  <si>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</si>
  <si>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</si>
  <si>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</si>
  <si>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</si>
  <si>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</si>
  <si>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</si>
  <si>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</si>
  <si>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</si>
  <si>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</si>
  <si>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</si>
  <si>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</si>
  <si>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</si>
  <si>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</si>
  <si>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</si>
  <si>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</si>
  <si>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</si>
  <si>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</si>
  <si>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</si>
  <si>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</si>
  <si>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</si>
  <si>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</si>
  <si>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</si>
  <si>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</si>
  <si>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</si>
  <si>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</si>
  <si>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</si>
  <si>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</si>
  <si>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</si>
  <si>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</si>
  <si>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</si>
  <si>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</si>
  <si>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</si>
  <si>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</si>
  <si>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</si>
  <si>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</si>
  <si>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</si>
  <si>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</si>
  <si>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</si>
  <si>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</si>
  <si>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</si>
  <si>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</si>
  <si>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</si>
  <si>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</si>
  <si>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</si>
  <si>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</si>
  <si>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</si>
  <si>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</si>
  <si>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</si>
  <si>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</si>
  <si>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</si>
  <si>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</si>
  <si>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</si>
  <si>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</si>
  <si>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</si>
  <si>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</si>
  <si>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</si>
  <si>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</si>
  <si>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</si>
  <si>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</si>
  <si>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</si>
  <si>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</si>
  <si>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</si>
  <si>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</si>
  <si>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</si>
  <si>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</si>
  <si>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</si>
  <si>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</si>
  <si>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</si>
  <si>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</si>
  <si>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</si>
  <si>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</si>
  <si>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</si>
  <si>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</si>
  <si>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</si>
  <si>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</si>
  <si>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</si>
  <si>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</si>
  <si>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</si>
  <si>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</si>
  <si>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</si>
  <si>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</si>
  <si>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</si>
  <si>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</si>
  <si>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</si>
  <si>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</si>
  <si>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</si>
  <si>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</si>
  <si>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</si>
  <si>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</si>
  <si>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</si>
  <si>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</si>
  <si>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</si>
  <si>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</si>
  <si>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</si>
  <si>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</si>
  <si>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</si>
  <si>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</si>
  <si>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</si>
  <si>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</si>
  <si>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</si>
  <si>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</si>
  <si>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</si>
  <si>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</si>
  <si>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</si>
  <si>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</si>
  <si>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</si>
  <si>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</si>
  <si>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</si>
  <si>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</si>
  <si>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</si>
  <si>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</si>
  <si>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</si>
  <si>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</si>
  <si>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</si>
  <si>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</si>
  <si>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</si>
  <si>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</si>
  <si>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</si>
  <si>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</si>
  <si>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</si>
  <si>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</si>
  <si>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</si>
  <si>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</si>
  <si>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</si>
  <si>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</si>
  <si>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</si>
  <si>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</si>
  <si>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</si>
  <si>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</si>
  <si>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</si>
  <si>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</si>
  <si>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</si>
  <si>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</si>
  <si>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</si>
  <si>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</si>
  <si>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</si>
  <si>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</si>
  <si>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</si>
  <si>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</si>
  <si>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</si>
  <si>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</si>
  <si>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</si>
  <si>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</si>
  <si>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</si>
  <si>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</si>
  <si>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</si>
  <si>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</si>
  <si>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</si>
  <si>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</si>
  <si>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</si>
  <si>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</si>
  <si>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</si>
  <si>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</si>
  <si>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</si>
  <si>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</si>
  <si>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</si>
  <si>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</si>
  <si>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</si>
  <si>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</si>
  <si>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</si>
  <si>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</si>
  <si>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</si>
  <si>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</si>
  <si>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</si>
  <si>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</si>
  <si>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</si>
  <si>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</si>
  <si>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</si>
  <si>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</si>
  <si>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</si>
  <si>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</si>
  <si>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</si>
  <si>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</si>
  <si>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</si>
  <si>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</si>
  <si>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</si>
  <si>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</si>
  <si>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</si>
  <si>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</si>
  <si>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</si>
  <si>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</si>
  <si>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</si>
  <si>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</si>
  <si>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</si>
  <si>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</si>
  <si>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</si>
  <si>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</si>
  <si>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</si>
  <si>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</si>
  <si>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</si>
  <si>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</si>
  <si>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</si>
  <si>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</si>
  <si>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</si>
  <si>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</si>
  <si>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</si>
  <si>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</si>
  <si>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</si>
  <si>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</si>
  <si>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</si>
  <si>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</si>
  <si>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</si>
  <si>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</si>
  <si>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</si>
  <si>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</si>
  <si>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</si>
  <si>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</si>
  <si>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</si>
  <si>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</si>
  <si>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</si>
  <si>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</si>
  <si>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</si>
  <si>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</si>
  <si>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</si>
  <si>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</si>
  <si>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</si>
  <si>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</si>
  <si>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</si>
  <si>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</si>
  <si>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</si>
  <si>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</si>
  <si>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</si>
  <si>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</si>
  <si>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</si>
  <si>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</si>
  <si>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</si>
  <si>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</si>
  <si>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</si>
  <si>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</si>
  <si>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</si>
  <si>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</si>
  <si>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</si>
  <si>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</si>
  <si>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</si>
  <si>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</si>
  <si>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</si>
  <si>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</si>
  <si>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</si>
  <si>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</si>
  <si>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</si>
  <si>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</si>
  <si>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</si>
  <si>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</si>
  <si>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</si>
  <si>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</si>
  <si>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</si>
  <si>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</si>
  <si>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</si>
  <si>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</si>
  <si>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</si>
  <si>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</si>
  <si>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</si>
  <si>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</si>
  <si>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</si>
  <si>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</si>
  <si>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</si>
  <si>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</si>
  <si>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</si>
  <si>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</si>
  <si>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</si>
  <si>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</si>
  <si>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</si>
  <si>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</si>
  <si>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</si>
  <si>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</si>
  <si>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</si>
  <si>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</si>
  <si>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</si>
  <si>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</si>
  <si>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</si>
  <si>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</si>
  <si>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</si>
  <si>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</si>
  <si>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</si>
  <si>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</si>
  <si>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</si>
  <si>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</si>
  <si>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</si>
  <si>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</si>
  <si>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</si>
  <si>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</si>
  <si>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</si>
  <si>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</si>
  <si>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</si>
  <si>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</si>
  <si>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</si>
  <si>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</si>
  <si>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</si>
  <si>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</si>
  <si>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</si>
  <si>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</si>
  <si>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</si>
  <si>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</si>
  <si>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</si>
  <si>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</si>
  <si>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</si>
  <si>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</si>
  <si>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</si>
  <si>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</si>
  <si>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</si>
  <si>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</si>
  <si>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</si>
  <si>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</si>
  <si>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</si>
  <si>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</si>
  <si>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</si>
  <si>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</si>
  <si>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</si>
  <si>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</si>
  <si>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</si>
  <si>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</si>
  <si>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</si>
  <si>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</si>
  <si>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</si>
  <si>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</si>
  <si>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</si>
  <si>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</si>
  <si>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</si>
  <si>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</si>
  <si>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</si>
  <si>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</si>
  <si>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</si>
  <si>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</si>
  <si>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</si>
  <si>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</si>
  <si>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</si>
  <si>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</si>
  <si>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</si>
  <si>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</si>
  <si>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</si>
  <si>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</si>
  <si>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</si>
  <si>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</si>
  <si>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</si>
  <si>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</si>
  <si>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</si>
  <si>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</si>
  <si>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</si>
  <si>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</si>
  <si>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</si>
  <si>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</si>
  <si>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</si>
  <si>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</si>
  <si>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</si>
  <si>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</si>
  <si>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</si>
  <si>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</si>
  <si>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</si>
  <si>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</si>
  <si>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</si>
  <si>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</si>
  <si>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</si>
  <si>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</si>
  <si>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</si>
  <si>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</si>
  <si>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</si>
  <si>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</si>
  <si>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</si>
  <si>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</si>
  <si>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</si>
  <si>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</si>
  <si>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</si>
  <si>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</si>
  <si>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</si>
  <si>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</si>
  <si>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</si>
  <si>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</si>
  <si>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</si>
  <si>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</si>
  <si>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</si>
  <si>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</si>
  <si>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</si>
  <si>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</si>
  <si>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</si>
  <si>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</si>
  <si>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</si>
  <si>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</si>
  <si>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</si>
  <si>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</si>
  <si>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</si>
  <si>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</si>
  <si>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</si>
  <si>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</si>
  <si>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</si>
  <si>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</si>
  <si>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</si>
  <si>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</si>
  <si>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</si>
  <si>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</si>
  <si>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</si>
  <si>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</si>
  <si>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</si>
  <si>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</si>
  <si>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</si>
  <si>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</si>
  <si>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</si>
  <si>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</si>
  <si>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</si>
  <si>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</si>
  <si>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</si>
  <si>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</si>
  <si>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</si>
  <si>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</si>
  <si>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</si>
  <si>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</si>
  <si>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</si>
  <si>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</si>
  <si>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</si>
  <si>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</si>
  <si>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</si>
  <si>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</si>
  <si>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</si>
  <si>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</si>
  <si>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</si>
  <si>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</si>
  <si>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</si>
  <si>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</si>
  <si>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</si>
  <si>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</si>
  <si>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</si>
  <si>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</si>
  <si>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</si>
  <si>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</si>
  <si>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</si>
  <si>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</si>
  <si>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</si>
  <si>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</si>
  <si>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</si>
  <si>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</si>
  <si>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</si>
  <si>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</si>
  <si>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</si>
  <si>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</si>
  <si>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</si>
  <si>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</si>
  <si>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</si>
  <si>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</si>
  <si>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</si>
  <si>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</si>
  <si>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</si>
  <si>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</si>
  <si>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</si>
  <si>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</si>
  <si>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</si>
  <si>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</si>
  <si>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</si>
  <si>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</si>
  <si>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</si>
  <si>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</si>
  <si>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</si>
  <si>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</si>
  <si>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</si>
  <si>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</si>
  <si>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</si>
  <si>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</si>
  <si>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</si>
  <si>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</si>
  <si>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</si>
  <si>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</si>
  <si>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</si>
  <si>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</si>
  <si>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</si>
  <si>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</si>
  <si>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</si>
  <si>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</si>
  <si>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</si>
  <si>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</si>
  <si>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</si>
  <si>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</si>
  <si>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</si>
  <si>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</si>
  <si>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</si>
  <si>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</si>
  <si>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</si>
  <si>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</si>
  <si>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</si>
  <si>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</si>
  <si>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</si>
  <si>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</si>
  <si>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</si>
  <si>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</si>
  <si>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</si>
  <si>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</si>
  <si>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</si>
  <si>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</si>
  <si>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</si>
  <si>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</si>
  <si>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</si>
  <si>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</si>
  <si>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</si>
  <si>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</si>
  <si>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</si>
  <si>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</si>
  <si>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</si>
  <si>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</si>
  <si>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</si>
  <si>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</si>
  <si>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</si>
  <si>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</si>
  <si>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</si>
  <si>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</si>
  <si>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</si>
  <si>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</si>
  <si>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</si>
  <si>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</si>
  <si>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</si>
  <si>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</si>
  <si>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</si>
  <si>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</si>
  <si>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</si>
  <si>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</si>
  <si>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</si>
  <si>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</si>
  <si>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</si>
  <si>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</si>
  <si>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</si>
  <si>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</si>
  <si>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</si>
  <si>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</si>
  <si>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</si>
  <si>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</si>
  <si>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</si>
  <si>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</si>
  <si>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</si>
  <si>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</si>
  <si>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</si>
  <si>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</si>
  <si>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</si>
  <si>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</si>
  <si>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</si>
  <si>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</si>
  <si>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</si>
  <si>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</si>
  <si>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</si>
  <si>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</si>
  <si>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</si>
  <si>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</si>
  <si>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</si>
  <si>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</si>
  <si>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</si>
  <si>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</si>
  <si>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</si>
  <si>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</si>
  <si>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</si>
  <si>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</si>
  <si>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</si>
  <si>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</si>
  <si>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</si>
  <si>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</si>
  <si>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</si>
  <si>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</si>
  <si>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</si>
  <si>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</si>
  <si>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</si>
  <si>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</si>
  <si>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</si>
  <si>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</si>
  <si>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</si>
  <si>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</si>
  <si>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</si>
  <si>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</si>
  <si>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</si>
  <si>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</si>
  <si>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</si>
  <si>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</si>
  <si>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</si>
  <si>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</si>
  <si>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</si>
  <si>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</si>
  <si>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</si>
  <si>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</si>
  <si>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</si>
  <si>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</si>
  <si>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</si>
  <si>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</si>
  <si>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</si>
  <si>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</si>
  <si>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</si>
  <si>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</si>
  <si>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</si>
  <si>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</si>
  <si>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</si>
  <si>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</si>
  <si>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</si>
  <si>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</si>
  <si>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</si>
  <si>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</si>
  <si>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</si>
  <si>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</si>
  <si>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</si>
  <si>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</si>
  <si>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</si>
  <si>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</si>
  <si>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</si>
  <si>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</si>
  <si>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</si>
  <si>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</si>
  <si>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</si>
  <si>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</si>
  <si>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</si>
  <si>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</si>
  <si>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</si>
  <si>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</si>
  <si>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</si>
  <si>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</si>
  <si>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</si>
  <si>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</si>
  <si>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</si>
  <si>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</si>
  <si>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</si>
  <si>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</si>
  <si>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</si>
  <si>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</si>
  <si>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</si>
  <si>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</si>
  <si>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</si>
  <si>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</si>
  <si>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</si>
  <si>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</si>
  <si>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</si>
  <si>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</si>
  <si>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</si>
  <si>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</si>
  <si>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</si>
  <si>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</si>
  <si>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</si>
  <si>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</si>
  <si>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</si>
  <si>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</si>
  <si>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</si>
  <si>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</si>
  <si>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</si>
  <si>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</si>
  <si>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</si>
  <si>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</si>
  <si>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</si>
  <si>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</si>
  <si>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</si>
  <si>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</si>
  <si>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</si>
  <si>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</si>
  <si>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</si>
  <si>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</si>
  <si>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</si>
  <si>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</si>
  <si>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</si>
  <si>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</si>
  <si>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</si>
  <si>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</si>
  <si>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</si>
  <si>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</si>
  <si>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</si>
  <si>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</si>
  <si>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</si>
  <si>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</si>
  <si>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</si>
  <si>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</si>
  <si>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</si>
  <si>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</si>
  <si>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</si>
  <si>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</si>
  <si>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</si>
  <si>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</si>
  <si>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</si>
  <si>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</si>
  <si>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</si>
  <si>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</si>
  <si>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</si>
  <si>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</si>
  <si>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</si>
  <si>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</si>
  <si>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</si>
  <si>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</si>
  <si>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</si>
  <si>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</si>
  <si>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</si>
  <si>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</si>
  <si>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</si>
  <si>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</si>
  <si>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</si>
  <si>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</si>
  <si>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</si>
  <si>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</si>
  <si>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</si>
  <si>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</si>
  <si>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</si>
  <si>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</si>
  <si>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</si>
  <si>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</si>
  <si>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</si>
  <si>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</si>
  <si>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</si>
  <si>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</si>
  <si>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</si>
  <si>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</si>
  <si>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</si>
  <si>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</si>
  <si>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</si>
  <si>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</si>
  <si>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</si>
  <si>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</si>
  <si>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</si>
  <si>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</si>
  <si>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</si>
  <si>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</si>
  <si>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</si>
  <si>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</si>
  <si>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</si>
  <si>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</si>
  <si>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</si>
  <si>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</si>
  <si>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</si>
  <si>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</si>
  <si>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</si>
  <si>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</si>
  <si>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</si>
  <si>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</si>
  <si>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</si>
  <si>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</si>
  <si>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</si>
  <si>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</si>
  <si>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</si>
  <si>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</si>
  <si>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</si>
  <si>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</si>
  <si>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</si>
  <si>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</si>
  <si>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</si>
  <si>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</si>
  <si>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</si>
  <si>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</si>
  <si>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</si>
  <si>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</si>
  <si>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</si>
  <si>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</si>
  <si>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</si>
  <si>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</si>
  <si>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</si>
  <si>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</si>
  <si>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</si>
  <si>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</si>
  <si>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</si>
  <si>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</si>
  <si>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</si>
  <si>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</si>
  <si>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</si>
  <si>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</si>
  <si>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</si>
  <si>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</si>
  <si>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</si>
  <si>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</si>
  <si>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</si>
  <si>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</si>
  <si>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</si>
  <si>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</si>
  <si>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</si>
  <si>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</si>
  <si>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</si>
  <si>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</si>
  <si>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</si>
  <si>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</si>
  <si>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</si>
  <si>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</si>
  <si>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</si>
  <si>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</si>
  <si>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</si>
  <si>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</si>
  <si>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</si>
  <si>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</si>
  <si>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</si>
  <si>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</si>
  <si>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</si>
  <si>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</si>
  <si>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</si>
  <si>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</si>
  <si>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</si>
  <si>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</si>
  <si>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</si>
  <si>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</si>
  <si>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</si>
  <si>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</si>
  <si>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</si>
  <si>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</si>
  <si>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</si>
  <si>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</si>
  <si>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</si>
  <si>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</si>
  <si>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</si>
  <si>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</si>
  <si>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</si>
  <si>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</si>
  <si>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</si>
  <si>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</si>
  <si>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</si>
  <si>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</si>
  <si>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</si>
  <si>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</si>
  <si>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</si>
  <si>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</si>
  <si>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</si>
  <si>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</si>
  <si>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</si>
  <si>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</si>
  <si>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</si>
  <si>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</si>
  <si>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</si>
  <si>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</si>
  <si>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</si>
  <si>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</si>
  <si>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</si>
  <si>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</si>
  <si>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</si>
  <si>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</si>
  <si>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</si>
  <si>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</si>
  <si>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</si>
  <si>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</si>
  <si>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</si>
  <si>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</si>
  <si>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</si>
  <si>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</si>
  <si>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</si>
  <si>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</si>
  <si>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</si>
  <si>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</si>
  <si>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</si>
  <si>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</si>
  <si>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</si>
  <si>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</si>
  <si>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</si>
  <si>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</si>
  <si>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</si>
  <si>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</si>
  <si>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</si>
  <si>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</si>
  <si>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</si>
  <si>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</si>
  <si>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</si>
  <si>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</si>
  <si>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</si>
  <si>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</si>
  <si>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</si>
  <si>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</si>
  <si>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</si>
  <si>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</si>
  <si>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</si>
  <si>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</si>
  <si>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</si>
  <si>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</si>
  <si>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</si>
  <si>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</si>
  <si>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</si>
  <si>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</si>
  <si>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</si>
  <si>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</si>
  <si>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</si>
  <si>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</si>
  <si>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</si>
  <si>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</si>
  <si>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</si>
  <si>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</si>
  <si>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</si>
  <si>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</si>
  <si>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</si>
  <si>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</si>
  <si>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</si>
  <si>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</si>
  <si>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</si>
  <si>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</si>
  <si>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</si>
  <si>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</si>
  <si>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</si>
  <si>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</si>
  <si>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</si>
  <si>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</si>
  <si>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</si>
  <si>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</si>
  <si>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</si>
  <si>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</si>
  <si>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</si>
  <si>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</si>
  <si>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</si>
  <si>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</si>
  <si>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</si>
  <si>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</si>
  <si>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</si>
  <si>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</si>
  <si>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</si>
  <si>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</si>
  <si>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</si>
  <si>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</si>
  <si>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</si>
  <si>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</si>
  <si>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</si>
  <si>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</si>
  <si>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</si>
  <si>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</si>
  <si>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</si>
  <si>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</si>
  <si>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</si>
  <si>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</si>
  <si>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</si>
  <si>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</si>
  <si>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</si>
  <si>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</si>
  <si>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</si>
  <si>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</si>
  <si>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</si>
  <si>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</si>
  <si>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</si>
  <si>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</si>
  <si>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</si>
  <si>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</si>
  <si>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</si>
  <si>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</si>
  <si>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</si>
  <si>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</si>
  <si>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</si>
  <si>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</si>
  <si>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</si>
  <si>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</si>
  <si>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</si>
  <si>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</si>
  <si>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</si>
  <si>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</si>
  <si>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</si>
  <si>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</si>
  <si>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</si>
  <si>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</si>
  <si>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</si>
  <si>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</si>
  <si>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</si>
  <si>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</si>
  <si>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</si>
  <si>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</si>
  <si>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</si>
  <si>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</si>
  <si>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</si>
  <si>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</si>
  <si>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</si>
  <si>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</si>
  <si>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</si>
  <si>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</si>
  <si>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</si>
  <si>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</si>
  <si>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</si>
  <si>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</si>
  <si>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</si>
  <si>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</si>
  <si>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</si>
  <si>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</si>
  <si>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</si>
  <si>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</si>
  <si>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</si>
  <si>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</si>
  <si>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</si>
  <si>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</si>
  <si>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</si>
  <si>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</si>
  <si>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</si>
  <si>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</si>
  <si>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</si>
  <si>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</si>
  <si>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</si>
  <si>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</si>
  <si>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</si>
  <si>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</si>
  <si>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</si>
  <si>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</si>
  <si>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</si>
  <si>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</si>
  <si>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</si>
  <si>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</si>
  <si>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</si>
  <si>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</si>
  <si>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</si>
  <si>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</si>
  <si>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</si>
  <si>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</si>
  <si>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</si>
  <si>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</si>
  <si>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</si>
  <si>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</si>
  <si>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</si>
  <si>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</si>
  <si>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</si>
  <si>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</si>
  <si>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</si>
  <si>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</si>
  <si>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</si>
  <si>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</si>
  <si>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</si>
  <si>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</si>
  <si>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</si>
  <si>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</si>
  <si>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</si>
  <si>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</si>
  <si>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</si>
  <si>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</si>
  <si>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</si>
  <si>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</si>
  <si>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</si>
  <si>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</si>
  <si>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</si>
  <si>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</si>
  <si>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</si>
  <si>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</si>
  <si>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</si>
  <si>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</si>
  <si>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</si>
  <si>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</si>
  <si>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</si>
  <si>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</si>
  <si>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</si>
  <si>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</si>
  <si>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</si>
  <si>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</si>
  <si>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</si>
  <si>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</si>
  <si>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</si>
  <si>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</si>
  <si>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</si>
  <si>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</si>
  <si>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</si>
  <si>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</si>
  <si>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</si>
  <si>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</si>
  <si>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</si>
  <si>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</si>
  <si>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</si>
  <si>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</si>
  <si>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</si>
  <si>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</si>
  <si>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</si>
  <si>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</si>
  <si>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</si>
  <si>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</si>
  <si>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</si>
  <si>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</si>
  <si>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</si>
  <si>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</si>
  <si>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</si>
  <si>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</si>
  <si>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</si>
  <si>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</si>
  <si>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</si>
  <si>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</si>
  <si>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</si>
  <si>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</si>
  <si>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</si>
  <si>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</si>
  <si>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</si>
  <si>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</si>
  <si>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</si>
  <si>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</si>
  <si>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</si>
  <si>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</si>
  <si>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</si>
  <si>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</si>
  <si>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</si>
  <si>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</si>
  <si>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</si>
  <si>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</si>
  <si>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</si>
  <si>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</si>
  <si>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</si>
  <si>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</si>
  <si>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</si>
  <si>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</si>
  <si>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</si>
  <si>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</si>
  <si>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</si>
  <si>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</si>
  <si>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</si>
  <si>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</si>
  <si>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</si>
  <si>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</si>
  <si>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</si>
  <si>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</si>
  <si>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</si>
  <si>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</si>
  <si>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</si>
  <si>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</si>
  <si>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</si>
  <si>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</si>
  <si>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</si>
  <si>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</si>
  <si>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</si>
  <si>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</si>
  <si>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</si>
  <si>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</si>
  <si>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</si>
  <si>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</si>
  <si>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</si>
  <si>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</si>
  <si>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</si>
  <si>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</si>
  <si>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</si>
  <si>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</si>
  <si>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</si>
  <si>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</si>
  <si>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</si>
  <si>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</si>
  <si>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</si>
  <si>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</si>
  <si>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</si>
  <si>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</si>
  <si>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</si>
  <si>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</si>
  <si>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</si>
  <si>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</si>
  <si>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</si>
  <si>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</si>
  <si>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</si>
  <si>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</si>
  <si>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</si>
  <si>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</si>
  <si>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</si>
  <si>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</si>
  <si>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</si>
  <si>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</si>
  <si>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</si>
  <si>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</si>
  <si>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</si>
  <si>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</si>
  <si>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</si>
  <si>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</si>
  <si>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</si>
  <si>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</si>
  <si>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</si>
  <si>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</si>
  <si>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</si>
  <si>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</si>
  <si>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</si>
  <si>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</si>
  <si>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</si>
  <si>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</si>
  <si>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</si>
  <si>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</si>
  <si>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</si>
  <si>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</si>
  <si>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</si>
  <si>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</si>
  <si>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</si>
  <si>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</si>
  <si>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</si>
  <si>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</si>
  <si>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</si>
  <si>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</si>
  <si>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</si>
  <si>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</si>
  <si>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</si>
  <si>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</si>
  <si>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</si>
  <si>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</si>
  <si>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</si>
  <si>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</si>
  <si>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</si>
  <si>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</si>
  <si>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</si>
  <si>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</si>
  <si>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</si>
  <si>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</si>
  <si>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</si>
  <si>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</si>
  <si>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</si>
  <si>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</si>
  <si>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</si>
  <si>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</si>
  <si>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</si>
  <si>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</si>
  <si>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</si>
  <si>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</si>
  <si>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</si>
  <si>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</si>
  <si>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</si>
  <si>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</si>
  <si>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</si>
  <si>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</si>
  <si>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</si>
  <si>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</si>
  <si>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</si>
  <si>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</si>
  <si>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</si>
  <si>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</si>
  <si>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</si>
  <si>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</si>
  <si>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</si>
  <si>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</si>
  <si>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</si>
  <si>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</si>
  <si>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</si>
  <si>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</si>
  <si>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</si>
  <si>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</si>
  <si>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</si>
  <si>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</si>
  <si>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</si>
  <si>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</si>
  <si>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</si>
  <si>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</si>
  <si>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</si>
  <si>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</si>
  <si>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</si>
  <si>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</si>
  <si>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</si>
  <si>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</si>
  <si>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</si>
  <si>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</si>
  <si>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</si>
  <si>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</si>
  <si>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</si>
  <si>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</si>
  <si>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</si>
  <si>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</si>
  <si>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</si>
  <si>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</si>
  <si>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</si>
  <si>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</si>
  <si>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</si>
  <si>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</si>
  <si>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</si>
  <si>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</si>
  <si>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</si>
  <si>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</si>
  <si>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</si>
  <si>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</si>
  <si>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</si>
  <si>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</si>
  <si>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</si>
  <si>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</si>
  <si>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</si>
  <si>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</si>
  <si>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</si>
  <si>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</si>
  <si>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</si>
  <si>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</si>
  <si>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</si>
  <si>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</si>
  <si>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</si>
  <si>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</si>
  <si>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</si>
  <si>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</si>
  <si>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</si>
  <si>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</si>
  <si>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</si>
  <si>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</si>
  <si>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</si>
  <si>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</si>
  <si>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</si>
  <si>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</si>
  <si>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</si>
  <si>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</si>
  <si>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</si>
  <si>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</si>
  <si>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</si>
  <si>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</si>
  <si>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</si>
  <si>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</si>
  <si>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</si>
  <si>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</si>
  <si>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</si>
  <si>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</si>
  <si>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</si>
  <si>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</si>
  <si>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</si>
  <si>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</si>
  <si>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</si>
  <si>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</si>
  <si>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</si>
  <si>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</si>
  <si>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</si>
  <si>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</si>
  <si>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</si>
  <si>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</si>
  <si>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</si>
  <si>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</si>
  <si>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</si>
  <si>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</si>
  <si>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</si>
  <si>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</si>
  <si>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</si>
  <si>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</si>
  <si>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</si>
  <si>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</si>
  <si>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</si>
  <si>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</si>
  <si>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</si>
  <si>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</si>
  <si>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</si>
  <si>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</si>
  <si>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</si>
  <si>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</si>
  <si>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</si>
  <si>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</si>
  <si>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</si>
  <si>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</si>
  <si>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</si>
  <si>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</si>
  <si>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</si>
  <si>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</si>
  <si>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</si>
  <si>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</si>
  <si>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</si>
  <si>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</si>
  <si>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</si>
  <si>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</si>
  <si>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</si>
  <si>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</si>
  <si>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</si>
  <si>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</si>
  <si>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</si>
  <si>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</si>
  <si>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</si>
  <si>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</si>
  <si>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</si>
  <si>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</si>
  <si>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</si>
  <si>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</si>
  <si>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</si>
  <si>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</si>
  <si>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</si>
  <si>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</si>
  <si>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</si>
  <si>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</si>
  <si>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</si>
  <si>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</si>
  <si>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</si>
  <si>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</si>
  <si>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</si>
  <si>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</si>
  <si>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</si>
  <si>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</si>
  <si>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</si>
  <si>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</si>
  <si>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</si>
  <si>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</si>
  <si>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</si>
  <si>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</si>
  <si>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</si>
  <si>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</si>
  <si>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</si>
  <si>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</si>
  <si>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</si>
  <si>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</si>
  <si>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</si>
  <si>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</si>
  <si>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</si>
  <si>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</si>
  <si>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</si>
  <si>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</si>
  <si>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</si>
  <si>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</si>
  <si>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</si>
  <si>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</si>
  <si>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</si>
  <si>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</si>
  <si>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</si>
  <si>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</si>
  <si>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</si>
  <si>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</si>
  <si>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</si>
  <si>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</si>
  <si>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</si>
  <si>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</si>
  <si>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</si>
  <si>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</si>
  <si>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</si>
  <si>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</si>
  <si>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</si>
  <si>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</si>
  <si>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</si>
  <si>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</si>
  <si>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</si>
  <si>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</si>
  <si>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</si>
  <si>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</si>
  <si>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</si>
  <si>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</si>
  <si>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</si>
  <si>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</si>
  <si>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</si>
  <si>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</si>
  <si>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</si>
  <si>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</si>
  <si>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</si>
  <si>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</si>
  <si>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</si>
  <si>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</si>
  <si>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</si>
  <si>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</si>
  <si>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</si>
  <si>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</si>
  <si>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</si>
  <si>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</si>
  <si>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</si>
  <si>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</si>
  <si>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</si>
  <si>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</si>
  <si>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</si>
  <si>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</si>
  <si>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</si>
  <si>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</si>
  <si>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</si>
  <si>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</si>
  <si>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</si>
  <si>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</si>
  <si>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</si>
  <si>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</si>
  <si>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</si>
  <si>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</si>
  <si>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</si>
  <si>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</si>
  <si>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</si>
  <si>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</si>
  <si>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</si>
  <si>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</si>
  <si>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</si>
  <si>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</si>
  <si>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</si>
  <si>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</si>
  <si>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</si>
  <si>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</si>
  <si>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</si>
  <si>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</si>
  <si>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</si>
  <si>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</si>
  <si>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</si>
  <si>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</si>
  <si>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</si>
  <si>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</si>
  <si>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</si>
  <si>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</si>
  <si>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</si>
  <si>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</si>
  <si>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</si>
  <si>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</si>
  <si>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</si>
  <si>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</si>
  <si>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</si>
  <si>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</si>
  <si>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</si>
  <si>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</si>
  <si>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</si>
  <si>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</si>
  <si>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</si>
  <si>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</si>
  <si>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</si>
  <si>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</si>
  <si>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</si>
  <si>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</si>
  <si>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</si>
  <si>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</si>
  <si>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</si>
  <si>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</si>
  <si>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</si>
  <si>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</si>
  <si>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</si>
  <si>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</si>
  <si>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</si>
  <si>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</si>
  <si>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</si>
  <si>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</si>
  <si>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</si>
  <si>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</si>
  <si>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</si>
  <si>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</si>
  <si>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</si>
  <si>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</si>
  <si>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</si>
  <si>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</si>
  <si>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</si>
  <si>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</si>
  <si>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</si>
  <si>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</si>
  <si>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</si>
  <si>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</si>
  <si>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</si>
  <si>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</si>
  <si>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</si>
  <si>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</si>
  <si>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</si>
  <si>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</si>
  <si>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</si>
  <si>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</si>
  <si>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</si>
  <si>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</si>
  <si>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</si>
  <si>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</si>
  <si>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</si>
  <si>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</si>
  <si>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</si>
  <si>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</si>
  <si>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</si>
  <si>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</si>
  <si>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</si>
  <si>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</si>
  <si>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</si>
  <si>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</si>
  <si>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</si>
  <si>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</si>
  <si>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</si>
  <si>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</si>
  <si>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</si>
  <si>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</si>
  <si>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</si>
  <si>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</si>
  <si>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</si>
  <si>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</si>
  <si>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</si>
  <si>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</si>
  <si>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</si>
  <si>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</si>
  <si>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</si>
  <si>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</si>
  <si>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</si>
  <si>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</si>
  <si>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</si>
  <si>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</si>
  <si>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</si>
  <si>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</si>
  <si>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</si>
  <si>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</si>
  <si>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</si>
  <si>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</si>
  <si>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</si>
  <si>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</si>
  <si>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</si>
  <si>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</si>
  <si>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</si>
  <si>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</si>
  <si>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</si>
  <si>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</si>
  <si>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</si>
  <si>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</si>
  <si>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</si>
  <si>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</si>
  <si>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</si>
  <si>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</si>
  <si>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</si>
  <si>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</si>
  <si>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</si>
  <si>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</si>
  <si>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</si>
  <si>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</si>
  <si>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</si>
  <si>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</si>
  <si>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</si>
  <si>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</si>
  <si>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</si>
  <si>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</si>
  <si>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</si>
  <si>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</si>
  <si>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</si>
  <si>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</si>
  <si>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</si>
  <si>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</si>
  <si>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</si>
  <si>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</si>
  <si>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</si>
  <si>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</si>
  <si>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</si>
  <si>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</si>
  <si>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</si>
  <si>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</si>
  <si>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</si>
  <si>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</si>
  <si>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</si>
  <si>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</si>
  <si>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</si>
  <si>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</si>
  <si>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</si>
  <si>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</si>
  <si>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</si>
  <si>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</si>
  <si>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</si>
  <si>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</si>
  <si>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</si>
  <si>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</si>
  <si>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</si>
  <si>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</si>
  <si>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</si>
  <si>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</si>
  <si>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</si>
  <si>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</si>
  <si>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</si>
  <si>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</si>
  <si>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</si>
  <si>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</si>
  <si>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</si>
  <si>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</si>
  <si>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</si>
  <si>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</si>
  <si>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</si>
  <si>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</si>
  <si>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</si>
  <si>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</si>
  <si>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</si>
  <si>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</si>
  <si>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</si>
  <si>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</si>
  <si>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</si>
  <si>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</si>
  <si>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</si>
  <si>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</si>
  <si>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</si>
  <si>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</si>
  <si>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</si>
  <si>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</si>
  <si>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</si>
  <si>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</si>
  <si>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</si>
  <si>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</si>
  <si>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</si>
  <si>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</si>
  <si>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</si>
  <si>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</si>
  <si>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</si>
  <si>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</si>
  <si>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</si>
  <si>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</si>
  <si>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</si>
  <si>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</si>
  <si>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</si>
  <si>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</si>
  <si>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</si>
  <si>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</si>
  <si>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</si>
  <si>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</si>
  <si>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</si>
  <si>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</si>
  <si>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</si>
  <si>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</si>
  <si>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</si>
  <si>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</si>
  <si>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</si>
  <si>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</si>
  <si>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</si>
  <si>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</si>
  <si>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</si>
  <si>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</si>
  <si>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</si>
  <si>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</si>
  <si>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</si>
  <si>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</si>
  <si>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</si>
  <si>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</si>
  <si>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</si>
  <si>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</si>
  <si>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</si>
  <si>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</si>
  <si>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</si>
  <si>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</si>
  <si>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</si>
  <si>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</si>
  <si>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</si>
  <si>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</si>
  <si>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</si>
  <si>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</si>
  <si>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</si>
  <si>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</si>
  <si>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</si>
  <si>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</si>
  <si>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</si>
  <si>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</si>
  <si>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</si>
  <si>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</si>
  <si>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</si>
  <si>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</si>
  <si>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</si>
  <si>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</si>
  <si>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</si>
  <si>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</si>
  <si>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</si>
  <si>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</si>
  <si>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</si>
  <si>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</si>
  <si>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</si>
  <si>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</si>
  <si>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</si>
  <si>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</si>
  <si>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</si>
  <si>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</si>
  <si>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</si>
  <si>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</si>
  <si>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</si>
  <si>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</si>
  <si>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</si>
  <si>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</si>
  <si>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</si>
  <si>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</si>
  <si>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</si>
  <si>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</si>
  <si>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</si>
  <si>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</si>
  <si>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</si>
  <si>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</si>
  <si>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</si>
  <si>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</si>
  <si>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</si>
  <si>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</si>
  <si>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</si>
  <si>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</si>
  <si>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</si>
  <si>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</si>
  <si>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</si>
  <si>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</si>
  <si>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</si>
  <si>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</si>
  <si>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</si>
  <si>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</si>
  <si>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</si>
  <si>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</si>
  <si>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</si>
  <si>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</si>
  <si>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</si>
  <si>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</si>
  <si>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</si>
  <si>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</si>
  <si>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</si>
  <si>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</si>
  <si>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</si>
  <si>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</si>
  <si>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</si>
  <si>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</si>
  <si>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</si>
  <si>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</si>
  <si>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</si>
  <si>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</si>
  <si>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</si>
  <si>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</si>
  <si>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</si>
  <si>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</si>
  <si>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</si>
  <si>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</si>
  <si>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</si>
  <si>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</si>
  <si>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</si>
  <si>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</si>
  <si>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</si>
  <si>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</si>
  <si>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</si>
  <si>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</si>
  <si>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</si>
  <si>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</si>
  <si>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</si>
  <si>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</si>
  <si>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</si>
  <si>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</si>
  <si>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</si>
  <si>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</si>
  <si>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</si>
  <si>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</si>
  <si>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</si>
  <si>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</si>
  <si>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</si>
  <si>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</si>
  <si>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</si>
  <si>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</si>
  <si>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</si>
  <si>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</si>
  <si>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</si>
  <si>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</si>
  <si>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</si>
  <si>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</si>
  <si>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</si>
  <si>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</si>
  <si>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</si>
  <si>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</si>
  <si>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</si>
  <si>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</si>
  <si>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</si>
  <si>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</si>
  <si>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</si>
  <si>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</si>
  <si>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</si>
  <si>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</si>
  <si>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</si>
  <si>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</si>
  <si>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</si>
  <si>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</si>
  <si>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</si>
  <si>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</si>
  <si>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</si>
  <si>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</si>
  <si>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</si>
  <si>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</si>
  <si>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</si>
  <si>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</si>
  <si>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</si>
  <si>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</si>
  <si>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</si>
  <si>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</si>
  <si>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</si>
  <si>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</si>
  <si>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</si>
  <si>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</si>
  <si>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</si>
  <si>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</si>
  <si>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</si>
  <si>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</si>
  <si>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</si>
  <si>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</si>
  <si>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</si>
  <si>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</si>
  <si>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</si>
  <si>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</si>
  <si>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</si>
  <si>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</si>
  <si>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</si>
  <si>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</si>
  <si>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</si>
  <si>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</si>
  <si>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</si>
  <si>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</si>
  <si>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</si>
  <si>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</si>
  <si>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</si>
  <si>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</si>
  <si>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</si>
  <si>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</si>
  <si>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</si>
  <si>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</si>
  <si>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</si>
  <si>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</si>
  <si>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</si>
  <si>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</si>
  <si>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</si>
  <si>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</si>
  <si>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</si>
  <si>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</si>
  <si>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</si>
  <si>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</si>
  <si>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</si>
  <si>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</si>
  <si>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</si>
  <si>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</si>
  <si>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</si>
  <si>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</si>
  <si>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</si>
  <si>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</si>
  <si>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</si>
  <si>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</si>
  <si>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</si>
  <si>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</si>
  <si>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</si>
  <si>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</si>
  <si>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</si>
  <si>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</si>
  <si>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</si>
  <si>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</si>
  <si>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</si>
  <si>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</si>
  <si>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</si>
  <si>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</si>
  <si>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</si>
  <si>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</si>
  <si>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</si>
  <si>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</si>
  <si>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</si>
  <si>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</si>
  <si>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</si>
  <si>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</si>
  <si>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</si>
  <si>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</si>
  <si>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</si>
  <si>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</si>
  <si>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</si>
  <si>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</si>
  <si>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</si>
  <si>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</si>
  <si>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</si>
  <si>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</si>
  <si>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</si>
  <si>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</si>
  <si>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</si>
  <si>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</si>
  <si>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</si>
  <si>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</si>
  <si>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</si>
  <si>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</si>
  <si>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</si>
  <si>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</si>
  <si>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</si>
  <si>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</si>
  <si>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</si>
  <si>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</si>
  <si>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</si>
  <si>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</si>
  <si>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</si>
  <si>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</si>
  <si>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</si>
  <si>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</si>
  <si>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</si>
  <si>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</si>
  <si>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</si>
  <si>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</si>
  <si>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</si>
  <si>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</si>
  <si>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</si>
  <si>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</si>
  <si>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</si>
  <si>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</si>
  <si>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</si>
  <si>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</si>
  <si>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</si>
  <si>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</si>
  <si>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</si>
  <si>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</si>
  <si>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</si>
  <si>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</si>
  <si>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</si>
  <si>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</si>
  <si>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</si>
  <si>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</si>
  <si>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</si>
  <si>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</si>
  <si>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</si>
  <si>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</si>
  <si>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</si>
  <si>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</si>
  <si>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</si>
  <si>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</si>
  <si>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</si>
  <si>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</si>
  <si>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</si>
  <si>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</si>
  <si>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</si>
  <si>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</si>
  <si>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</si>
  <si>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</si>
  <si>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</si>
  <si>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</si>
  <si>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</si>
  <si>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</si>
  <si>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</si>
  <si>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</si>
  <si>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</si>
  <si>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</si>
  <si>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</si>
  <si>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</si>
  <si>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</si>
  <si>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</si>
  <si>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</si>
  <si>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</si>
  <si>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</si>
  <si>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</si>
  <si>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</si>
  <si>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</si>
  <si>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</si>
  <si>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</si>
  <si>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</si>
  <si>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</si>
  <si>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</si>
  <si>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</si>
  <si>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</si>
  <si>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</si>
  <si>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</si>
  <si>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</si>
  <si>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</si>
  <si>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</si>
  <si>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</si>
  <si>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</si>
  <si>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</si>
  <si>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</si>
  <si>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</si>
  <si>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</si>
  <si>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</si>
  <si>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</si>
  <si>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</si>
  <si>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</si>
  <si>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</si>
  <si>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</si>
  <si>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</si>
  <si>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</si>
  <si>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</si>
  <si>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</si>
  <si>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</si>
  <si>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</si>
  <si>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</si>
  <si>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</si>
  <si>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</si>
  <si>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</si>
  <si>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</si>
  <si>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</si>
  <si>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</si>
  <si>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</si>
  <si>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</si>
  <si>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</si>
  <si>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</si>
  <si>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</si>
  <si>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</si>
  <si>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</si>
  <si>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</si>
  <si>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</si>
  <si>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</si>
  <si>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</si>
  <si>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</si>
  <si>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</si>
  <si>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</si>
  <si>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</si>
  <si>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</si>
  <si>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</si>
  <si>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</si>
  <si>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</si>
  <si>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</si>
  <si>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</si>
  <si>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</si>
  <si>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</si>
  <si>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</si>
  <si>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</si>
  <si>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</si>
  <si>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</si>
  <si>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</si>
  <si>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</si>
  <si>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</si>
  <si>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</si>
  <si>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</si>
  <si>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</si>
  <si>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</si>
  <si>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</si>
  <si>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</si>
  <si>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</si>
  <si>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</si>
  <si>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</si>
  <si>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</si>
  <si>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</si>
  <si>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</si>
  <si>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</si>
  <si>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</si>
  <si>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</si>
  <si>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</si>
  <si>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</si>
  <si>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</si>
  <si>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</si>
  <si>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</si>
  <si>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</si>
  <si>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</si>
  <si>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</si>
  <si>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</si>
  <si>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</si>
  <si>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</si>
  <si>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</si>
  <si>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</si>
  <si>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</si>
  <si>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</si>
  <si>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</si>
  <si>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</si>
  <si>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</si>
  <si>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</si>
  <si>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</si>
  <si>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</si>
  <si>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</si>
  <si>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</si>
  <si>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</si>
  <si>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</si>
  <si>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</si>
  <si>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</si>
  <si>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</si>
  <si>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</si>
  <si>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</si>
  <si>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</si>
  <si>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</si>
  <si>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</si>
  <si>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</si>
  <si>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</si>
  <si>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</si>
  <si>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</si>
  <si>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</si>
  <si>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</si>
  <si>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</si>
  <si>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</si>
  <si>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</si>
  <si>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</si>
  <si>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</si>
  <si>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</si>
  <si>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</si>
  <si>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</si>
  <si>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</si>
  <si>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</si>
  <si>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</si>
  <si>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</si>
  <si>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</si>
  <si>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</si>
  <si>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</si>
  <si>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</si>
  <si>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</si>
  <si>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</si>
  <si>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</si>
  <si>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</si>
  <si>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</si>
  <si>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</si>
  <si>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</si>
  <si>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</si>
  <si>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</si>
  <si>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</si>
  <si>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</si>
  <si>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</si>
  <si>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</si>
  <si>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</si>
  <si>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</si>
  <si>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</si>
  <si>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</si>
  <si>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</si>
  <si>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</si>
  <si>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</si>
  <si>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</si>
  <si>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</si>
  <si>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</si>
  <si>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</si>
  <si>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</si>
  <si>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</si>
  <si>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</si>
  <si>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</si>
  <si>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</si>
  <si>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</si>
  <si>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</si>
  <si>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</si>
  <si>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</si>
  <si>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</si>
  <si>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</si>
  <si>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</si>
  <si>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</si>
  <si>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</si>
  <si>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</si>
  <si>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</si>
  <si>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</si>
  <si>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</si>
  <si>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</si>
  <si>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</si>
  <si>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</si>
  <si>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</si>
  <si>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</si>
  <si>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</si>
  <si>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</si>
  <si>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</si>
  <si>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</si>
  <si>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</si>
  <si>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</si>
  <si>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</si>
  <si>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</si>
  <si>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</si>
  <si>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</si>
  <si>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</si>
  <si>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</si>
  <si>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</si>
  <si>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</si>
  <si>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</si>
  <si>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</si>
  <si>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</si>
  <si>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</si>
  <si>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</si>
  <si>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</si>
  <si>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</si>
  <si>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</si>
  <si>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</si>
  <si>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</si>
  <si>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</si>
  <si>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</si>
  <si>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</si>
  <si>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</si>
  <si>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</si>
  <si>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</si>
  <si>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</si>
  <si>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</si>
  <si>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</si>
  <si>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</si>
  <si>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</si>
  <si>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</si>
  <si>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</si>
  <si>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</si>
  <si>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</si>
  <si>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</si>
  <si>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</si>
  <si>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</si>
  <si>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</si>
  <si>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</si>
  <si>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</si>
  <si>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</si>
  <si>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</si>
  <si>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</si>
  <si>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</si>
  <si>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</si>
  <si>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</si>
  <si>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</si>
  <si>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</si>
  <si>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</si>
  <si>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</si>
  <si>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</si>
  <si>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</si>
  <si>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</si>
  <si>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</si>
  <si>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</si>
  <si>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</si>
  <si>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</si>
  <si>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</si>
  <si>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</si>
  <si>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</si>
  <si>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</si>
  <si>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</si>
  <si>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</si>
  <si>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</si>
  <si>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</si>
  <si>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</si>
  <si>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</si>
  <si>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</si>
  <si>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</si>
  <si>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</si>
  <si>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</si>
  <si>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</si>
  <si>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</si>
  <si>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</si>
  <si>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</si>
  <si>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</si>
  <si>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</si>
  <si>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</si>
  <si>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</si>
  <si>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</si>
  <si>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</si>
  <si>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</si>
  <si>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</si>
  <si>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</si>
  <si>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</si>
  <si>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</si>
  <si>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</si>
  <si>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</si>
  <si>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</si>
  <si>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</si>
  <si>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</si>
  <si>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</si>
  <si>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</si>
  <si>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</si>
  <si>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</si>
  <si>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</si>
  <si>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</si>
  <si>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</si>
  <si>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</si>
  <si>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</si>
  <si>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</si>
  <si>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</si>
  <si>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</si>
  <si>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</si>
  <si>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</si>
  <si>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</si>
  <si>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</si>
  <si>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</si>
  <si>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</si>
  <si>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</si>
  <si>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</si>
  <si>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</si>
  <si>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</si>
  <si>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</si>
  <si>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</si>
  <si>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</si>
  <si>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</si>
  <si>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</si>
  <si>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</si>
  <si>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</si>
  <si>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</si>
  <si>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</si>
  <si>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</si>
  <si>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</si>
  <si>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</si>
  <si>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</si>
  <si>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</si>
  <si>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</si>
  <si>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</si>
  <si>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</si>
  <si>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</si>
  <si>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</si>
  <si>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</si>
  <si>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</si>
  <si>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</si>
  <si>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</si>
  <si>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</si>
  <si>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</si>
  <si>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</si>
  <si>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</si>
  <si>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</si>
  <si>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</si>
  <si>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</si>
  <si>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</si>
  <si>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</si>
  <si>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</si>
  <si>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</si>
  <si>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</si>
  <si>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</si>
  <si>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</si>
  <si>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</si>
  <si>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</si>
  <si>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</si>
  <si>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</si>
  <si>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</si>
  <si>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</si>
  <si>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</si>
  <si>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</si>
  <si>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</si>
  <si>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</si>
  <si>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</si>
  <si>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</si>
  <si>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</si>
  <si>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</si>
  <si>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</si>
  <si>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</si>
  <si>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</si>
  <si>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</si>
  <si>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</si>
  <si>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</si>
  <si>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</si>
  <si>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</si>
  <si>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</si>
  <si>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</si>
  <si>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</si>
  <si>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</si>
  <si>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</si>
  <si>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</si>
  <si>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</si>
  <si>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</si>
  <si>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</si>
  <si>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</si>
  <si>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</si>
  <si>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</si>
  <si>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</si>
  <si>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</si>
  <si>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</si>
  <si>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</si>
  <si>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</si>
  <si>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</si>
  <si>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</si>
  <si>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</si>
  <si>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</si>
  <si>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</si>
  <si>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</si>
  <si>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</si>
  <si>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</si>
  <si>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</si>
  <si>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</si>
  <si>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</si>
  <si>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</si>
  <si>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</si>
  <si>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</si>
  <si>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</si>
  <si>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</si>
  <si>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</si>
  <si>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</si>
  <si>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</si>
  <si>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</si>
  <si>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</si>
  <si>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</si>
  <si>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</si>
  <si>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</si>
  <si>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</si>
  <si>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</si>
  <si>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</si>
  <si>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</si>
  <si>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</si>
  <si>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</si>
  <si>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</si>
  <si>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</si>
  <si>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</si>
  <si>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</si>
  <si>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</si>
  <si>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</si>
  <si>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</si>
  <si>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</si>
  <si>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</si>
  <si>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</si>
  <si>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</si>
  <si>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</si>
  <si>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</si>
  <si>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</si>
  <si>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</si>
  <si>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</si>
  <si>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</si>
  <si>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</si>
  <si>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</si>
  <si>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</si>
  <si>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</si>
  <si>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</si>
  <si>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</si>
  <si>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</si>
  <si>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</si>
  <si>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</si>
  <si>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</si>
  <si>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</si>
  <si>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</si>
  <si>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</si>
  <si>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</si>
  <si>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</si>
  <si>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</si>
  <si>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</si>
  <si>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</si>
  <si>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</si>
  <si>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</si>
  <si>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</si>
  <si>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</si>
  <si>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</si>
  <si>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</si>
  <si>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</si>
  <si>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</si>
  <si>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</si>
  <si>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</si>
  <si>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</si>
  <si>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</si>
  <si>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</si>
  <si>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</si>
  <si>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</si>
  <si>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</si>
  <si>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</si>
  <si>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</si>
  <si>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</si>
  <si>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</si>
  <si>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</si>
  <si>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</si>
  <si>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</si>
  <si>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</si>
  <si>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</si>
  <si>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</si>
  <si>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</si>
  <si>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</si>
  <si>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</si>
  <si>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</si>
  <si>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</si>
  <si>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</si>
  <si>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</si>
  <si>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</si>
  <si>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</si>
  <si>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</si>
  <si>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</si>
  <si>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</si>
  <si>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</si>
  <si>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</si>
  <si>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</si>
  <si>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</si>
  <si>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</si>
  <si>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</si>
  <si>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</si>
  <si>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</si>
  <si>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</si>
  <si>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</si>
  <si>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</si>
  <si>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</si>
  <si>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</si>
  <si>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</si>
  <si>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</si>
  <si>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</si>
  <si>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</si>
  <si>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</si>
  <si>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</si>
  <si>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</si>
  <si>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</si>
  <si>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</si>
  <si>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</si>
  <si>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</si>
  <si>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</si>
  <si>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</si>
  <si>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</si>
  <si>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</si>
  <si>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</si>
  <si>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</si>
  <si>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</si>
  <si>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</si>
  <si>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</si>
  <si>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</si>
  <si>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</si>
  <si>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</si>
  <si>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</si>
  <si>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</si>
  <si>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</si>
  <si>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</si>
  <si>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</si>
  <si>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</si>
  <si>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</si>
  <si>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</si>
  <si>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</si>
  <si>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</si>
  <si>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</si>
  <si>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</si>
  <si>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</si>
  <si>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</si>
  <si>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</si>
  <si>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</si>
  <si>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</si>
  <si>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</si>
  <si>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</si>
  <si>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</si>
  <si>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</si>
  <si>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</si>
  <si>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</si>
  <si>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</si>
  <si>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</si>
  <si>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</si>
  <si>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</si>
  <si>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</si>
  <si>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</si>
  <si>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</si>
  <si>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</si>
  <si>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</si>
  <si>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</si>
  <si>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</si>
  <si>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</si>
  <si>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</si>
  <si>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</si>
  <si>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</si>
  <si>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</si>
  <si>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</si>
  <si>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</si>
  <si>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</si>
  <si>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</si>
  <si>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</si>
  <si>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</si>
  <si>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</si>
  <si>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</si>
  <si>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</si>
  <si>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</si>
  <si>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</si>
  <si>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</si>
  <si>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</si>
  <si>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</si>
  <si>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</si>
  <si>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</si>
  <si>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</si>
  <si>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</si>
  <si>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</si>
  <si>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</si>
  <si>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</si>
  <si>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</si>
  <si>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</si>
  <si>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</si>
  <si>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</si>
  <si>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</si>
  <si>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</si>
  <si>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</si>
  <si>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</si>
  <si>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</si>
  <si>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</si>
  <si>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</si>
  <si>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</si>
  <si>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</si>
  <si>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</si>
  <si>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</si>
  <si>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</si>
  <si>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</si>
  <si>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</si>
  <si>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</si>
  <si>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</si>
  <si>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</si>
  <si>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</si>
  <si>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</si>
  <si>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</si>
  <si>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</si>
  <si>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</si>
  <si>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</si>
  <si>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</si>
  <si>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</si>
  <si>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</si>
  <si>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</si>
  <si>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</si>
  <si>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</si>
  <si>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</si>
  <si>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</si>
  <si>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</si>
  <si>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</si>
  <si>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</si>
  <si>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</si>
  <si>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</si>
  <si>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</si>
  <si>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</si>
  <si>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</si>
  <si>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</si>
  <si>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</si>
  <si>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</si>
  <si>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</si>
  <si>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</si>
  <si>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</si>
  <si>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</si>
  <si>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</si>
  <si>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</si>
  <si>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</si>
  <si>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</si>
  <si>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</si>
  <si>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</si>
  <si>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</si>
  <si>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</si>
  <si>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</si>
  <si>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</si>
  <si>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</si>
  <si>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</si>
  <si>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</si>
  <si>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</si>
  <si>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</si>
  <si>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</si>
  <si>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</si>
  <si>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</si>
  <si>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</si>
  <si>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</si>
  <si>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</si>
  <si>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</si>
  <si>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</si>
  <si>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</si>
  <si>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</si>
  <si>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</si>
  <si>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</si>
  <si>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</si>
  <si>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</si>
  <si>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</si>
  <si>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</si>
  <si>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</si>
  <si>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</si>
  <si>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</si>
  <si>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</si>
  <si>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</si>
  <si>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</si>
  <si>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</si>
  <si>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</si>
  <si>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</si>
  <si>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</si>
  <si>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</si>
  <si>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</si>
  <si>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</si>
  <si>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</si>
  <si>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</si>
  <si>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</si>
  <si>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</si>
  <si>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</si>
  <si>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</si>
  <si>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</si>
  <si>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</si>
  <si>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</si>
  <si>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</si>
  <si>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</si>
  <si>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</si>
  <si>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</si>
  <si>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</si>
  <si>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</si>
  <si>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</si>
  <si>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</si>
  <si>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</si>
  <si>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</si>
  <si>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</si>
  <si>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</si>
  <si>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</si>
  <si>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</si>
  <si>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</si>
  <si>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</si>
  <si>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</si>
  <si>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</si>
  <si>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</si>
  <si>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</si>
  <si>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</si>
  <si>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</si>
  <si>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</si>
  <si>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</si>
  <si>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</si>
  <si>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</si>
  <si>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</si>
  <si>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</si>
  <si>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</si>
  <si>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</si>
  <si>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</si>
  <si>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</si>
  <si>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</si>
  <si>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</si>
  <si>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</si>
  <si>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</si>
  <si>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</si>
  <si>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</si>
  <si>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</si>
  <si>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</si>
  <si>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</si>
  <si>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</si>
  <si>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</si>
  <si>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</si>
  <si>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</si>
  <si>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</si>
  <si>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</si>
  <si>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</si>
  <si>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</si>
  <si>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</si>
  <si>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</si>
  <si>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</si>
  <si>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</si>
  <si>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</si>
  <si>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</si>
  <si>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</si>
  <si>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</si>
  <si>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</si>
  <si>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</si>
  <si>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</si>
  <si>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</si>
  <si>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</si>
  <si>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</si>
  <si>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</si>
  <si>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</si>
  <si>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</si>
  <si>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</si>
  <si>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</si>
  <si>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</si>
  <si>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</si>
  <si>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</si>
  <si>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</si>
  <si>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</si>
  <si>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</si>
  <si>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</si>
  <si>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</si>
  <si>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</si>
  <si>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</si>
  <si>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</si>
  <si>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</si>
  <si>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</si>
  <si>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</si>
  <si>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</si>
  <si>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</si>
  <si>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</si>
  <si>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</si>
  <si>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</si>
  <si>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</si>
  <si>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</si>
  <si>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</si>
  <si>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</si>
  <si>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</si>
  <si>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</si>
  <si>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</si>
  <si>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</si>
  <si>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</si>
  <si>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</si>
  <si>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</si>
  <si>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</si>
  <si>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</si>
  <si>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</si>
  <si>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</si>
  <si>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</si>
  <si>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</si>
  <si>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</si>
  <si>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</si>
  <si>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</si>
  <si>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</si>
  <si>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</si>
  <si>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</si>
  <si>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</si>
  <si>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</si>
  <si>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</si>
  <si>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</si>
  <si>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</si>
  <si>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</si>
  <si>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</si>
  <si>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</si>
  <si>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</si>
  <si>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</si>
  <si>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</si>
  <si>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</si>
  <si>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</si>
  <si>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</si>
  <si>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</si>
  <si>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</si>
  <si>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</si>
  <si>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</si>
  <si>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</si>
  <si>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</si>
  <si>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</si>
  <si>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</si>
  <si>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</si>
  <si>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</si>
  <si>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</si>
  <si>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</si>
  <si>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</si>
  <si>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</si>
  <si>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</si>
  <si>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</si>
  <si>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</si>
  <si>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</si>
  <si>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</si>
  <si>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</si>
  <si>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</si>
  <si>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</si>
  <si>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</si>
  <si>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</si>
  <si>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</si>
  <si>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</si>
  <si>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</si>
  <si>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</si>
  <si>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</si>
  <si>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</si>
  <si>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</si>
  <si>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</si>
  <si>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</si>
  <si>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</si>
  <si>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</si>
  <si>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</si>
  <si>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</si>
  <si>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</si>
  <si>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</si>
  <si>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</si>
  <si>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</si>
  <si>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</si>
  <si>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</si>
  <si>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</si>
  <si>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</si>
  <si>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</si>
  <si>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</si>
  <si>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</si>
  <si>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</si>
  <si>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</si>
  <si>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</si>
  <si>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</si>
  <si>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</si>
  <si>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</si>
  <si>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</si>
  <si>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</si>
  <si>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</si>
  <si>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</si>
  <si>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</si>
  <si>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</si>
  <si>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</si>
  <si>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</si>
  <si>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</si>
  <si>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</si>
  <si>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</si>
  <si>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</si>
  <si>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</si>
  <si>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</si>
  <si>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</si>
  <si>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</si>
  <si>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</si>
  <si>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</si>
  <si>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</si>
  <si>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</si>
  <si>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</si>
  <si>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</si>
  <si>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</si>
  <si>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</si>
  <si>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</si>
  <si>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</si>
  <si>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</si>
  <si>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</si>
  <si>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</si>
  <si>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</si>
  <si>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</si>
  <si>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</si>
  <si>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</si>
  <si>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</si>
  <si>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</si>
  <si>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</si>
  <si>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</si>
  <si>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</si>
  <si>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</si>
  <si>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</si>
  <si>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</si>
  <si>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</si>
  <si>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</si>
  <si>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</si>
  <si>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</si>
  <si>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</si>
  <si>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</si>
  <si>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</si>
  <si>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</si>
  <si>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</si>
  <si>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</si>
  <si>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</si>
  <si>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</si>
  <si>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</si>
  <si>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</si>
  <si>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</si>
  <si>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</si>
  <si>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</si>
  <si>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</si>
  <si>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</si>
  <si>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</si>
  <si>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</si>
  <si>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</si>
  <si>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</si>
  <si>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</si>
  <si>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</si>
  <si>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</si>
  <si>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</si>
  <si>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</si>
  <si>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</si>
  <si>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</si>
  <si>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</si>
  <si>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</si>
  <si>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</si>
  <si>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</si>
  <si>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</si>
  <si>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</si>
  <si>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</si>
  <si>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</si>
  <si>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</si>
  <si>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</si>
  <si>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</si>
  <si>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</si>
  <si>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</si>
  <si>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</si>
  <si>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</si>
  <si>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</si>
  <si>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</si>
  <si>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</si>
  <si>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</si>
  <si>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</si>
  <si>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</si>
  <si>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</si>
  <si>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</si>
  <si>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</si>
  <si>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</si>
  <si>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</si>
  <si>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</si>
  <si>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</si>
  <si>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</si>
  <si>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</si>
  <si>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</si>
  <si>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</si>
  <si>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</si>
  <si>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</si>
  <si>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</si>
  <si>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</si>
  <si>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</si>
  <si>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</si>
  <si>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</si>
  <si>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</si>
  <si>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</si>
  <si>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</si>
  <si>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</si>
  <si>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</si>
  <si>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</si>
  <si>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</si>
  <si>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</si>
  <si>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</si>
  <si>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</si>
  <si>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</si>
  <si>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</si>
  <si>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</si>
  <si>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</si>
  <si>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</si>
  <si>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</si>
  <si>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</si>
  <si>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</si>
  <si>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</si>
  <si>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</si>
  <si>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</si>
  <si>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</si>
  <si>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</si>
  <si>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</si>
  <si>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</si>
  <si>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</si>
  <si>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</si>
  <si>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</si>
  <si>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</si>
  <si>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</si>
  <si>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</si>
  <si>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</si>
  <si>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</si>
  <si>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</si>
  <si>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</si>
  <si>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</si>
  <si>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</si>
  <si>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</si>
  <si>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</si>
  <si>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</si>
  <si>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</si>
  <si>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</si>
  <si>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</si>
  <si>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</si>
  <si>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</si>
  <si>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</si>
  <si>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</si>
  <si>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</si>
  <si>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</si>
  <si>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</si>
  <si>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</si>
  <si>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</si>
  <si>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</si>
  <si>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</si>
  <si>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</si>
  <si>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</si>
  <si>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</si>
  <si>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</si>
  <si>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</si>
  <si>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</si>
  <si>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</si>
  <si>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</si>
  <si>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</si>
  <si>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</si>
  <si>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</si>
  <si>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</si>
  <si>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</si>
  <si>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</si>
  <si>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</si>
  <si>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</si>
  <si>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</si>
  <si>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</si>
  <si>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</si>
  <si>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</si>
  <si>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</si>
  <si>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</si>
  <si>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</si>
  <si>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</si>
  <si>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</si>
  <si>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</si>
  <si>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</si>
  <si>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</si>
  <si>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</si>
  <si>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</si>
  <si>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</si>
  <si>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</si>
  <si>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</si>
  <si>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</si>
  <si>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</si>
  <si>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</si>
  <si>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</si>
  <si>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</si>
  <si>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</si>
  <si>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</si>
  <si>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</si>
  <si>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</si>
  <si>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</si>
  <si>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</si>
  <si>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</si>
  <si>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</si>
  <si>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</si>
  <si>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</si>
  <si>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</si>
  <si>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</si>
  <si>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</si>
  <si>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</si>
  <si>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</si>
  <si>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</si>
  <si>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</si>
  <si>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</si>
  <si>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</si>
  <si>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</si>
  <si>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</si>
  <si>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</si>
  <si>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</si>
  <si>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</si>
  <si>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</si>
  <si>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</si>
  <si>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</si>
  <si>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</si>
  <si>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</si>
  <si>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</si>
  <si>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</si>
  <si>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</si>
  <si>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</si>
  <si>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</si>
  <si>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</si>
  <si>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</si>
  <si>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</si>
  <si>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</si>
  <si>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</si>
  <si>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</si>
  <si>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</si>
  <si>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</si>
  <si>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</si>
  <si>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</si>
  <si>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</si>
  <si>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</si>
  <si>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</si>
  <si>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</si>
  <si>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</si>
  <si>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</si>
  <si>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</si>
  <si>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</si>
  <si>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</si>
  <si>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</si>
  <si>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</si>
  <si>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</si>
  <si>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</si>
  <si>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</si>
  <si>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</si>
  <si>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</si>
  <si>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</si>
  <si>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</si>
  <si>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</si>
  <si>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</si>
  <si>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</si>
  <si>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</si>
  <si>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</si>
  <si>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</si>
  <si>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</si>
  <si>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</si>
  <si>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</si>
  <si>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</si>
  <si>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</si>
  <si>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</si>
  <si>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</si>
  <si>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</si>
  <si>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</si>
  <si>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</si>
  <si>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</si>
  <si>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</si>
  <si>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</si>
  <si>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</si>
  <si>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</si>
  <si>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</si>
  <si>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</si>
  <si>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</si>
  <si>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</si>
  <si>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</si>
  <si>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</si>
  <si>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</si>
  <si>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</si>
  <si>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</si>
  <si>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</si>
  <si>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</si>
  <si>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</si>
  <si>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</si>
  <si>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</si>
  <si>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</si>
  <si>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</si>
  <si>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</si>
  <si>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</si>
  <si>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</si>
  <si>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</si>
  <si>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</si>
  <si>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</si>
  <si>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</si>
  <si>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</si>
  <si>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</si>
  <si>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</si>
  <si>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</si>
  <si>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</si>
  <si>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</si>
  <si>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</si>
  <si>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</si>
  <si>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</si>
  <si>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</si>
  <si>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</si>
  <si>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</si>
  <si>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</si>
  <si>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</si>
  <si>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</si>
  <si>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</si>
  <si>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</si>
  <si>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</si>
  <si>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</si>
  <si>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</si>
  <si>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</si>
  <si>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</si>
  <si>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</si>
  <si>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</si>
  <si>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</si>
  <si>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</si>
  <si>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</si>
  <si>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</si>
  <si>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</si>
  <si>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</si>
  <si>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</si>
  <si>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</si>
  <si>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</si>
  <si>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</si>
  <si>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</si>
  <si>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</si>
  <si>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</si>
  <si>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</si>
  <si>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</si>
  <si>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</si>
  <si>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</si>
  <si>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</si>
  <si>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</si>
  <si>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</si>
  <si>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</si>
  <si>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</si>
  <si>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</si>
  <si>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</si>
  <si>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</si>
  <si>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</si>
  <si>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</si>
  <si>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</si>
  <si>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</si>
  <si>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</si>
  <si>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</si>
  <si>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</si>
  <si>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</si>
  <si>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</si>
  <si>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</si>
  <si>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</si>
  <si>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</si>
  <si>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</si>
  <si>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</si>
  <si>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</si>
  <si>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</si>
  <si>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</si>
  <si>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</si>
  <si>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</si>
  <si>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</si>
  <si>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</si>
  <si>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</si>
  <si>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</si>
  <si>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</si>
  <si>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</si>
  <si>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</si>
  <si>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</si>
  <si>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</si>
  <si>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</si>
  <si>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</si>
  <si>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</si>
  <si>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</si>
  <si>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</si>
  <si>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</si>
  <si>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</si>
  <si>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</si>
  <si>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</si>
  <si>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</si>
  <si>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</si>
  <si>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</si>
  <si>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</si>
  <si>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</si>
  <si>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</si>
  <si>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</si>
  <si>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</si>
  <si>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</si>
  <si>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</si>
  <si>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</si>
  <si>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</si>
  <si>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</si>
  <si>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</si>
  <si>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</si>
  <si>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</si>
  <si>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</si>
  <si>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</si>
  <si>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</si>
  <si>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</si>
  <si>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</si>
  <si>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</si>
  <si>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</si>
  <si>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</si>
  <si>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</si>
  <si>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</si>
  <si>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</si>
  <si>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</si>
  <si>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</si>
  <si>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</si>
  <si>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</si>
  <si>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</si>
  <si>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</si>
  <si>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</si>
  <si>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</si>
  <si>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</si>
  <si>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</si>
  <si>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</si>
  <si>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</si>
  <si>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</si>
  <si>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</si>
  <si>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</si>
  <si>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</si>
  <si>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</si>
  <si>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</si>
  <si>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</si>
  <si>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</si>
  <si>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</si>
  <si>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</si>
  <si>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</si>
  <si>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</si>
  <si>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</si>
  <si>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</si>
  <si>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</si>
  <si>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</si>
  <si>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</si>
  <si>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</si>
  <si>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</si>
  <si>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</si>
  <si>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</si>
  <si>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</si>
  <si>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</si>
  <si>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</si>
  <si>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</si>
  <si>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</si>
  <si>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</si>
  <si>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</si>
  <si>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</si>
  <si>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</si>
  <si>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</si>
  <si>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</si>
  <si>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</si>
  <si>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</si>
  <si>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</si>
  <si>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</si>
  <si>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</si>
  <si>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</si>
  <si>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</si>
  <si>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</si>
  <si>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</si>
  <si>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</si>
  <si>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</si>
  <si>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</si>
  <si>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</si>
  <si>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</si>
  <si>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</si>
  <si>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</si>
  <si>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</si>
  <si>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</si>
  <si>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</si>
  <si>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</si>
  <si>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</si>
  <si>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</si>
  <si>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</si>
  <si>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</si>
  <si>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</si>
  <si>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</si>
  <si>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</si>
  <si>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</si>
  <si>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</si>
  <si>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</si>
  <si>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</si>
  <si>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</si>
  <si>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</si>
  <si>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</si>
  <si>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</si>
  <si>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</si>
  <si>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</si>
  <si>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</si>
  <si>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</si>
  <si>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</si>
  <si>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</si>
  <si>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</si>
  <si>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</si>
  <si>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</si>
  <si>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</si>
  <si>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</si>
  <si>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</si>
  <si>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</si>
  <si>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</si>
  <si>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</si>
  <si>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</si>
  <si>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</si>
  <si>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</si>
  <si>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</si>
  <si>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</si>
  <si>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</si>
  <si>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</si>
  <si>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</si>
  <si>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</si>
  <si>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</si>
  <si>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</si>
  <si>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</si>
  <si>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</si>
  <si>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</si>
  <si>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</si>
  <si>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</si>
  <si>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</si>
  <si>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</si>
  <si>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</si>
  <si>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</si>
  <si>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</si>
  <si>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</si>
  <si>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</si>
  <si>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</si>
  <si>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</si>
  <si>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</si>
  <si>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</si>
  <si>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</si>
  <si>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</si>
  <si>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</si>
  <si>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</si>
  <si>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</si>
  <si>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</si>
  <si>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</si>
  <si>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</si>
  <si>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</si>
  <si>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</si>
  <si>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</si>
  <si>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</si>
  <si>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</si>
  <si>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</si>
  <si>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</si>
  <si>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</si>
  <si>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</si>
  <si>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</si>
  <si>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</si>
  <si>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</si>
  <si>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</si>
  <si>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</si>
  <si>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</si>
  <si>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</si>
  <si>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</si>
  <si>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</si>
  <si>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</si>
  <si>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</si>
  <si>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</si>
  <si>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</si>
  <si>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</si>
  <si>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</si>
  <si>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</si>
  <si>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</si>
  <si>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</si>
  <si>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</si>
  <si>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</si>
  <si>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</si>
  <si>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</si>
  <si>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</si>
  <si>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</si>
  <si>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</si>
  <si>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</si>
  <si>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</si>
  <si>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</si>
  <si>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</si>
  <si>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</si>
  <si>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</si>
  <si>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</si>
  <si>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</si>
  <si>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</si>
  <si>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</si>
  <si>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</si>
  <si>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</si>
  <si>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</si>
  <si>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</si>
  <si>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</si>
  <si>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</si>
  <si>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</si>
  <si>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</si>
  <si>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</si>
  <si>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</si>
  <si>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</si>
  <si>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</si>
  <si>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</si>
  <si>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</si>
  <si>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</si>
  <si>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</si>
  <si>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</si>
  <si>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</si>
  <si>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</si>
  <si>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</si>
  <si>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</si>
  <si>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</si>
  <si>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</si>
  <si>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</si>
  <si>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</si>
  <si>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</si>
  <si>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</si>
  <si>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</si>
  <si>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</si>
  <si>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</si>
  <si>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</si>
  <si>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</si>
  <si>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</si>
  <si>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</si>
  <si>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</si>
  <si>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</si>
  <si>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</si>
  <si>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</si>
  <si>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</si>
  <si>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</si>
  <si>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</si>
  <si>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</si>
  <si>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</si>
  <si>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</si>
  <si>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</si>
  <si>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</si>
  <si>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</si>
  <si>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</si>
  <si>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</si>
  <si>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</si>
  <si>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</si>
  <si>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</si>
  <si>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</si>
  <si>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</si>
  <si>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</si>
  <si>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</si>
  <si>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</si>
  <si>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</si>
  <si>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</si>
  <si>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</si>
  <si>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</si>
  <si>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</si>
  <si>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</si>
  <si>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</si>
  <si>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</si>
  <si>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</si>
  <si>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</si>
  <si>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</si>
  <si>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</si>
  <si>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</si>
  <si>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</si>
  <si>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</si>
  <si>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</si>
  <si>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</si>
  <si>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</si>
  <si>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</si>
  <si>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</si>
  <si>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</si>
  <si>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</si>
  <si>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</si>
  <si>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</si>
  <si>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</si>
  <si>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</si>
  <si>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</si>
  <si>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</si>
  <si>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</si>
  <si>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</si>
  <si>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</si>
  <si>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</si>
  <si>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</si>
  <si>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</si>
  <si>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</si>
  <si>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</si>
  <si>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</si>
  <si>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</si>
  <si>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</si>
  <si>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</si>
  <si>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</si>
  <si>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</si>
  <si>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</si>
  <si>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</si>
  <si>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</si>
  <si>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</si>
  <si>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</si>
  <si>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</si>
  <si>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</si>
  <si>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</si>
  <si>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</si>
  <si>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</si>
  <si>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</si>
  <si>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</si>
  <si>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</si>
  <si>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</si>
  <si>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</si>
  <si>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</si>
  <si>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</si>
  <si>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</si>
  <si>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</si>
  <si>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</si>
  <si>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</si>
  <si>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</si>
  <si>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</si>
  <si>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</si>
  <si>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</si>
  <si>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</si>
  <si>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</si>
  <si>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</si>
  <si>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</si>
  <si>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</si>
  <si>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</si>
  <si>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</si>
  <si>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</si>
  <si>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</si>
  <si>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</si>
  <si>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</si>
  <si>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</si>
  <si>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</si>
  <si>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</si>
  <si>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</si>
  <si>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</si>
  <si>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</si>
  <si>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</si>
  <si>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</si>
  <si>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</si>
  <si>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</si>
  <si>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</si>
  <si>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</si>
  <si>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</si>
  <si>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</si>
  <si>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</si>
  <si>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</si>
  <si>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</si>
  <si>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</si>
  <si>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</si>
  <si>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</si>
  <si>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</si>
  <si>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</si>
  <si>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</si>
  <si>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</si>
  <si>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</si>
  <si>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</si>
  <si>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</si>
  <si>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</si>
  <si>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</si>
  <si>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</si>
  <si>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</si>
  <si>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</si>
  <si>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</si>
  <si>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</si>
  <si>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</si>
  <si>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</si>
  <si>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</si>
  <si>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</si>
  <si>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</si>
  <si>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</si>
  <si>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</si>
  <si>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</si>
  <si>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</si>
  <si>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</si>
  <si>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</si>
  <si>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</si>
  <si>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</si>
  <si>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</si>
  <si>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</si>
  <si>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</si>
  <si>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</si>
  <si>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</si>
  <si>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</si>
  <si>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</si>
  <si>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</si>
  <si>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</si>
  <si>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</si>
  <si>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</si>
  <si>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</si>
  <si>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</si>
  <si>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</si>
  <si>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</si>
  <si>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</si>
  <si>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</si>
  <si>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</si>
  <si>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</si>
  <si>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</si>
  <si>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</si>
  <si>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</si>
  <si>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</si>
  <si>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</si>
  <si>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</si>
  <si>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</si>
  <si>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</si>
  <si>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</si>
  <si>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</si>
  <si>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</si>
  <si>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</si>
  <si>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</si>
  <si>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</si>
  <si>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</si>
  <si>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</si>
  <si>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</si>
  <si>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</si>
  <si>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</si>
  <si>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</si>
  <si>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</si>
  <si>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</si>
  <si>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</si>
  <si>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</si>
  <si>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</si>
  <si>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</si>
  <si>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</si>
  <si>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</si>
  <si>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</si>
  <si>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</si>
  <si>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</si>
  <si>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</si>
  <si>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</si>
  <si>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</si>
  <si>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</si>
  <si>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</si>
  <si>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</si>
  <si>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</si>
  <si>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</si>
  <si>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</si>
  <si>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</si>
  <si>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</si>
  <si>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</si>
  <si>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</si>
  <si>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</si>
  <si>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</si>
  <si>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</si>
  <si>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</si>
  <si>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</si>
  <si>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</si>
  <si>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</si>
  <si>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</si>
  <si>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</si>
  <si>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</si>
  <si>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</si>
  <si>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</si>
  <si>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</si>
  <si>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</si>
  <si>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</si>
  <si>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</si>
  <si>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</si>
  <si>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</si>
  <si>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</si>
  <si>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</si>
  <si>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</si>
  <si>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</si>
  <si>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</si>
  <si>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</si>
  <si>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</si>
  <si>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</si>
  <si>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</si>
  <si>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</si>
  <si>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</si>
  <si>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</si>
  <si>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</si>
  <si>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</si>
  <si>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</si>
  <si>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</si>
  <si>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</si>
  <si>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</si>
  <si>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</si>
  <si>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</si>
  <si>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</si>
  <si>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</si>
  <si>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</si>
  <si>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</si>
  <si>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</si>
  <si>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</si>
  <si>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</si>
  <si>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</si>
  <si>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</si>
  <si>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</si>
  <si>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</si>
  <si>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</si>
  <si>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</si>
  <si>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</si>
  <si>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</si>
  <si>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</si>
  <si>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</si>
  <si>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</si>
  <si>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</si>
  <si>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</si>
  <si>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</si>
  <si>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</si>
  <si>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</si>
  <si>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</si>
  <si>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</si>
  <si>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</si>
  <si>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</si>
  <si>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</si>
  <si>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</si>
  <si>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</si>
  <si>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</si>
  <si>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</si>
  <si>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</si>
  <si>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</si>
  <si>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</si>
  <si>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</si>
  <si>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</si>
  <si>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</si>
  <si>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</si>
  <si>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</si>
  <si>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</si>
  <si>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</si>
  <si>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</si>
  <si>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</si>
  <si>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</si>
  <si>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</si>
  <si>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</si>
  <si>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</si>
  <si>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</si>
  <si>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</si>
  <si>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</si>
  <si>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</si>
  <si>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</si>
  <si>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</si>
  <si>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</si>
  <si>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</si>
  <si>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</si>
  <si>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</si>
  <si>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</si>
  <si>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</si>
  <si>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</si>
  <si>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</si>
  <si>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</si>
  <si>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</si>
  <si>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</si>
  <si>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</si>
  <si>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</si>
  <si>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</si>
  <si>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</si>
  <si>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</si>
  <si>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</si>
  <si>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</si>
  <si>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</si>
  <si>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</si>
  <si>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</si>
  <si>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</si>
  <si>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</si>
  <si>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</si>
  <si>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</si>
  <si>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</si>
  <si>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</si>
  <si>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</si>
  <si>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</si>
  <si>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</si>
  <si>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</si>
  <si>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</si>
  <si>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</si>
  <si>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</si>
  <si>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</si>
  <si>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</si>
  <si>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</si>
  <si>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</si>
  <si>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</si>
  <si>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</si>
  <si>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</si>
  <si>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</si>
  <si>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</si>
  <si>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</si>
  <si>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</si>
  <si>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</si>
  <si>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</si>
  <si>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</si>
  <si>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</si>
  <si>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</si>
  <si>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</si>
  <si>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</si>
  <si>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</si>
  <si>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</si>
  <si>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</si>
  <si>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</si>
  <si>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</si>
  <si>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</si>
  <si>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</si>
  <si>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</si>
  <si>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</si>
  <si>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</si>
  <si>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</si>
  <si>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</si>
  <si>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</si>
  <si>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</si>
  <si>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</si>
  <si>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</si>
  <si>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</si>
  <si>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</si>
  <si>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</si>
  <si>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</si>
  <si>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</si>
  <si>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</si>
  <si>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</si>
  <si>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</si>
  <si>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</si>
  <si>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</si>
  <si>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</si>
  <si>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</si>
  <si>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</si>
  <si>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</si>
  <si>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</si>
  <si>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</si>
  <si>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</si>
  <si>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</si>
  <si>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</si>
  <si>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</si>
  <si>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</si>
  <si>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</si>
  <si>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</si>
  <si>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</si>
  <si>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</si>
  <si>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</si>
  <si>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</si>
  <si>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</si>
  <si>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</si>
  <si>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</si>
  <si>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</si>
  <si>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</si>
  <si>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</si>
  <si>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</si>
  <si>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</si>
  <si>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</si>
  <si>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</si>
  <si>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</si>
  <si>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</si>
  <si>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</si>
  <si>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</si>
  <si>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</si>
  <si>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</si>
  <si>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</si>
  <si>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</si>
  <si>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</si>
  <si>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</si>
  <si>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</si>
  <si>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</si>
  <si>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</si>
  <si>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</si>
  <si>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</si>
  <si>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</si>
  <si>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</si>
  <si>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</si>
  <si>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</si>
  <si>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</si>
  <si>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</si>
  <si>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</si>
  <si>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</si>
  <si>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</si>
  <si>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</si>
  <si>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</si>
  <si>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</si>
  <si>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</si>
  <si>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</si>
  <si>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</si>
  <si>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</si>
  <si>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</si>
  <si>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</si>
  <si>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</si>
  <si>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</si>
  <si>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</si>
  <si>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</si>
  <si>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</si>
  <si>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</si>
  <si>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</si>
  <si>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</si>
  <si>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</si>
  <si>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</si>
  <si>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</si>
  <si>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</si>
  <si>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</si>
  <si>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</si>
  <si>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</si>
  <si>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</si>
  <si>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</si>
  <si>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</si>
  <si>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</si>
  <si>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</si>
  <si>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</si>
  <si>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</si>
  <si>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</si>
  <si>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</si>
  <si>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</si>
  <si>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</si>
  <si>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</si>
  <si>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</si>
  <si>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</si>
  <si>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</si>
  <si>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</si>
  <si>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</si>
  <si>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</si>
  <si>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</si>
  <si>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</si>
  <si>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</si>
  <si>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</si>
  <si>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</si>
  <si>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</si>
  <si>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</si>
  <si>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</si>
  <si>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</si>
  <si>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</si>
  <si>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</si>
  <si>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</si>
  <si>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</si>
  <si>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</si>
  <si>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</si>
  <si>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</si>
  <si>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</si>
  <si>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</si>
  <si>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</si>
  <si>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</si>
  <si>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</si>
  <si>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</si>
  <si>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</si>
  <si>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</si>
  <si>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</si>
  <si>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</si>
  <si>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</si>
  <si>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</si>
  <si>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</si>
  <si>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</si>
  <si>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</si>
  <si>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</si>
  <si>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</si>
  <si>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</si>
  <si>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</si>
  <si>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</si>
  <si>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</si>
  <si>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</si>
  <si>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</si>
  <si>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</si>
  <si>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</si>
  <si>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</si>
  <si>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</si>
  <si>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</si>
  <si>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</si>
  <si>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</si>
  <si>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</si>
  <si>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</si>
  <si>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</si>
  <si>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</si>
  <si>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</si>
  <si>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</si>
  <si>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</si>
  <si>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</si>
  <si>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</si>
  <si>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</si>
  <si>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</si>
  <si>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</si>
  <si>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</si>
  <si>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</si>
  <si>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</si>
  <si>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</si>
  <si>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</si>
  <si>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</si>
  <si>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</si>
  <si>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</si>
  <si>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</si>
  <si>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</si>
  <si>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</si>
  <si>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</si>
  <si>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</si>
  <si>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</si>
  <si>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</si>
  <si>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</si>
  <si>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</si>
  <si>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</si>
  <si>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</si>
  <si>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</si>
  <si>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</si>
  <si>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</si>
  <si>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</si>
  <si>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</si>
  <si>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</si>
  <si>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</si>
  <si>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</si>
  <si>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</si>
  <si>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</si>
  <si>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</si>
  <si>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</si>
  <si>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</si>
  <si>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</si>
  <si>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</si>
  <si>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</si>
  <si>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</si>
  <si>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</si>
  <si>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</si>
  <si>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</si>
  <si>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</si>
  <si>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</si>
  <si>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</si>
  <si>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</si>
  <si>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</si>
  <si>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</si>
  <si>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</si>
  <si>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</si>
  <si>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</si>
  <si>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</si>
  <si>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</si>
  <si>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</si>
  <si>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</si>
  <si>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</si>
  <si>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</si>
  <si>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</si>
  <si>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</si>
  <si>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</si>
  <si>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</si>
  <si>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</si>
  <si>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</si>
  <si>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</si>
  <si>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</si>
  <si>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</si>
  <si>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</si>
  <si>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</si>
  <si>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</si>
  <si>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</si>
  <si>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</si>
  <si>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</si>
  <si>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</si>
  <si>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</si>
  <si>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</si>
  <si>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</si>
  <si>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</si>
  <si>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</si>
  <si>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</si>
  <si>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</si>
  <si>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</si>
  <si>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</si>
  <si>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</si>
  <si>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</si>
  <si>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</si>
  <si>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</si>
  <si>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</si>
  <si>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</si>
  <si>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</si>
  <si>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</si>
  <si>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</si>
  <si>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</si>
  <si>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</si>
  <si>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</si>
  <si>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</si>
  <si>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</si>
  <si>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</si>
  <si>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</si>
  <si>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</si>
  <si>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</si>
  <si>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</si>
  <si>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</si>
  <si>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</si>
  <si>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</si>
  <si>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</si>
  <si>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</si>
  <si>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</si>
  <si>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</si>
  <si>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</si>
  <si>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</si>
  <si>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</si>
  <si>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</si>
  <si>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</si>
  <si>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</si>
  <si>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</si>
  <si>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</si>
  <si>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</si>
  <si>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</si>
  <si>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</si>
  <si>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</si>
  <si>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</si>
  <si>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</si>
  <si>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</si>
  <si>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</si>
  <si>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</si>
  <si>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</si>
  <si>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</si>
  <si>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</si>
  <si>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</si>
  <si>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</si>
  <si>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</si>
  <si>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</si>
  <si>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</si>
  <si>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</si>
  <si>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</si>
  <si>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</si>
  <si>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</si>
  <si>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</si>
  <si>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</si>
  <si>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</si>
  <si>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</si>
  <si>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</si>
  <si>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</si>
  <si>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</si>
  <si>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</si>
  <si>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</si>
  <si>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</si>
  <si>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</si>
  <si>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</si>
  <si>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</si>
  <si>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</si>
  <si>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</si>
  <si>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</si>
  <si>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</si>
  <si>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</si>
  <si>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</si>
  <si>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</si>
  <si>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</si>
  <si>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</si>
  <si>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</si>
  <si>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</si>
  <si>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</si>
  <si>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</si>
  <si>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</si>
  <si>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</si>
  <si>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</si>
  <si>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</si>
  <si>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</si>
  <si>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</si>
  <si>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</si>
  <si>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</si>
  <si>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</si>
  <si>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</si>
  <si>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</si>
  <si>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</si>
  <si>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</si>
  <si>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</si>
  <si>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</si>
  <si>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</si>
  <si>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</si>
  <si>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</si>
  <si>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</si>
  <si>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</si>
  <si>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</si>
  <si>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</si>
  <si>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</si>
  <si>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</si>
  <si>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</si>
  <si>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</si>
  <si>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</si>
  <si>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</si>
  <si>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</si>
  <si>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</si>
  <si>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</si>
  <si>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</si>
  <si>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</si>
  <si>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</si>
  <si>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</si>
  <si>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</si>
  <si>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</si>
  <si>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</si>
  <si>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</si>
  <si>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</si>
  <si>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</si>
  <si>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</si>
  <si>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</si>
  <si>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</si>
  <si>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</si>
  <si>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</si>
  <si>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</si>
  <si>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</si>
  <si>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</si>
  <si>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</si>
  <si>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</si>
  <si>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</si>
  <si>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</si>
  <si>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</si>
  <si>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</si>
  <si>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</si>
  <si>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</si>
  <si>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</si>
  <si>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</si>
  <si>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</si>
  <si>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</si>
  <si>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</si>
  <si>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</si>
  <si>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</si>
  <si>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</si>
  <si>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</si>
  <si>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</si>
  <si>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</si>
  <si>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</si>
  <si>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</si>
  <si>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</si>
  <si>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</si>
  <si>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</si>
  <si>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</si>
  <si>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</si>
  <si>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</si>
  <si>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</si>
  <si>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</si>
  <si>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</si>
  <si>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</si>
  <si>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</si>
  <si>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</si>
  <si>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</si>
  <si>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</si>
  <si>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</si>
  <si>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</si>
  <si>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</si>
  <si>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</si>
  <si>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</si>
  <si>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</si>
  <si>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</si>
  <si>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</si>
  <si>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</si>
  <si>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</si>
  <si>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</si>
  <si>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</si>
  <si>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</si>
  <si>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</si>
  <si>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</si>
  <si>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</si>
  <si>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</si>
  <si>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</si>
  <si>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</si>
  <si>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</si>
  <si>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</si>
  <si>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</si>
  <si>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</si>
  <si>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</si>
  <si>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</si>
  <si>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</si>
  <si>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</si>
  <si>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</si>
  <si>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</si>
  <si>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</si>
  <si>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</si>
  <si>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</si>
  <si>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</si>
  <si>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</si>
  <si>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</si>
  <si>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</si>
  <si>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</si>
  <si>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</si>
  <si>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</si>
  <si>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</si>
  <si>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</si>
  <si>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</si>
  <si>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</si>
  <si>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</si>
  <si>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</si>
  <si>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</si>
  <si>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</si>
  <si>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</si>
  <si>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</si>
  <si>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</si>
  <si>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</si>
  <si>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</si>
  <si>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</si>
  <si>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</si>
  <si>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</si>
  <si>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</si>
  <si>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</si>
  <si>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</si>
  <si>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</si>
  <si>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</si>
  <si>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</si>
  <si>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</si>
  <si>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</si>
  <si>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</si>
  <si>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</si>
  <si>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</si>
  <si>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</si>
  <si>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</si>
  <si>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</si>
  <si>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</si>
  <si>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</si>
  <si>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</si>
  <si>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</si>
  <si>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</si>
  <si>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</si>
  <si>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</si>
  <si>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</si>
  <si>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</si>
  <si>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</si>
  <si>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</si>
  <si>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</si>
  <si>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</si>
  <si>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</si>
  <si>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</si>
  <si>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</si>
  <si>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</si>
  <si>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</si>
  <si>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</si>
  <si>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</si>
  <si>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</si>
  <si>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</si>
  <si>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</si>
  <si>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</si>
  <si>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</si>
  <si>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</si>
  <si>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</si>
  <si>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</si>
  <si>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</si>
  <si>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</si>
  <si>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</si>
  <si>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</si>
  <si>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</si>
  <si>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</si>
  <si>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</si>
  <si>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</si>
  <si>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</si>
  <si>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</si>
  <si>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</si>
  <si>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</si>
  <si>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</si>
  <si>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</si>
  <si>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</si>
  <si>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</si>
  <si>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</si>
  <si>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</si>
  <si>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</si>
  <si>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</si>
  <si>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</si>
  <si>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</si>
  <si>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</si>
  <si>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</si>
  <si>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</si>
  <si>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</si>
  <si>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</si>
  <si>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</si>
  <si>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</si>
  <si>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</si>
  <si>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</si>
  <si>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</si>
  <si>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</si>
  <si>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</si>
  <si>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</si>
  <si>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</si>
  <si>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</si>
  <si>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</si>
  <si>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</si>
  <si>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</si>
  <si>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</si>
  <si>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</si>
  <si>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</si>
  <si>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</si>
  <si>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</si>
  <si>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</si>
  <si>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</si>
  <si>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</si>
  <si>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</si>
  <si>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</si>
  <si>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</si>
  <si>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</si>
  <si>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</si>
  <si>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</si>
  <si>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</si>
  <si>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</si>
  <si>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</si>
  <si>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</si>
  <si>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</si>
  <si>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</si>
  <si>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</si>
  <si>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</si>
  <si>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</si>
  <si>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</si>
  <si>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</si>
  <si>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</si>
  <si>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</si>
  <si>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</si>
  <si>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</si>
  <si>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</si>
  <si>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</si>
  <si>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</si>
  <si>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</si>
  <si>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</si>
  <si>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</si>
  <si>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</si>
  <si>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</si>
  <si>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</si>
  <si>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</si>
  <si>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</si>
  <si>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</si>
  <si>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</si>
  <si>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</si>
  <si>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</si>
  <si>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</si>
  <si>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</si>
  <si>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</si>
  <si>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</si>
  <si>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</si>
  <si>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</si>
  <si>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</si>
  <si>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</si>
  <si>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</si>
  <si>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</si>
  <si>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</si>
  <si>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</si>
  <si>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</si>
  <si>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</si>
  <si>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</si>
  <si>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</si>
  <si>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</si>
  <si>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</si>
  <si>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</si>
  <si>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</si>
  <si>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</si>
  <si>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</si>
  <si>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</si>
  <si>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</si>
  <si>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</si>
  <si>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</si>
  <si>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</si>
  <si>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</si>
  <si>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</si>
  <si>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</si>
  <si>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</si>
  <si>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</si>
  <si>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</si>
  <si>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</si>
  <si>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</si>
  <si>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</si>
  <si>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</si>
  <si>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</si>
  <si>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</si>
  <si>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</si>
  <si>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</si>
  <si>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</si>
  <si>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</si>
  <si>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</si>
  <si>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</si>
  <si>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</si>
  <si>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</si>
  <si>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</si>
  <si>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</si>
  <si>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</si>
  <si>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</si>
  <si>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</si>
  <si>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</si>
  <si>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</si>
  <si>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</si>
  <si>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</si>
  <si>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</si>
  <si>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</si>
  <si>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</si>
  <si>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</si>
  <si>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</si>
  <si>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</si>
  <si>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</si>
  <si>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</si>
  <si>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</si>
  <si>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</si>
  <si>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</si>
  <si>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</si>
  <si>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</si>
  <si>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</si>
  <si>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</si>
  <si>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</si>
  <si>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</si>
  <si>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</si>
  <si>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</si>
  <si>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</si>
  <si>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</si>
  <si>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</si>
  <si>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</si>
  <si>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</si>
  <si>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</si>
  <si>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</si>
  <si>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</si>
  <si>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</si>
  <si>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</si>
  <si>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</si>
  <si>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</si>
  <si>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</si>
  <si>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</si>
  <si>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</si>
  <si>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</si>
  <si>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</si>
  <si>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</si>
  <si>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</si>
  <si>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</si>
  <si>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</si>
  <si>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</si>
  <si>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</si>
  <si>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</si>
  <si>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</si>
  <si>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</si>
  <si>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</si>
  <si>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</si>
  <si>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</si>
  <si>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</si>
  <si>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</si>
  <si>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</si>
  <si>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</si>
  <si>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</si>
  <si>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</si>
  <si>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</si>
  <si>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</si>
  <si>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</si>
  <si>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</si>
  <si>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</si>
  <si>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</si>
  <si>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</si>
  <si>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</si>
  <si>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</si>
  <si>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</si>
  <si>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</si>
  <si>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</si>
  <si>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</si>
  <si>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</si>
  <si>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</si>
  <si>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</si>
  <si>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</si>
  <si>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</si>
  <si>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</si>
  <si>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</si>
  <si>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</si>
  <si>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</si>
  <si>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</si>
  <si>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</si>
  <si>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</si>
  <si>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</si>
  <si>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</si>
  <si>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</si>
  <si>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</si>
  <si>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</si>
  <si>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</si>
  <si>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</si>
  <si>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</si>
  <si>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</si>
  <si>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</si>
  <si>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</si>
  <si>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</si>
  <si>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</si>
  <si>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</si>
  <si>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</si>
  <si>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</si>
  <si>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</si>
  <si>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</si>
  <si>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</si>
  <si>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</si>
  <si>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</si>
  <si>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</si>
  <si>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</si>
  <si>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</si>
  <si>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</si>
  <si>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</si>
  <si>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</si>
  <si>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</si>
  <si>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</si>
  <si>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</si>
  <si>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</si>
  <si>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</si>
  <si>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</si>
  <si>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</si>
  <si>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</si>
  <si>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</si>
  <si>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</si>
  <si>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</si>
  <si>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</si>
  <si>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</si>
  <si>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</si>
  <si>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</si>
  <si>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</si>
  <si>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</si>
  <si>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</si>
  <si>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</si>
  <si>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</si>
  <si>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</si>
  <si>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</si>
  <si>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</si>
  <si>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</si>
  <si>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</si>
  <si>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</si>
  <si>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</si>
  <si>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</si>
  <si>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</si>
  <si>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</si>
  <si>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</si>
  <si>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</si>
  <si>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</si>
  <si>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</si>
  <si>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</si>
  <si>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</si>
  <si>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</si>
  <si>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</si>
  <si>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</si>
  <si>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</si>
  <si>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</si>
  <si>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</si>
  <si>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</si>
  <si>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</si>
  <si>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</si>
  <si>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</si>
  <si>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</si>
  <si>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</si>
  <si>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</si>
  <si>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</si>
  <si>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</si>
  <si>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</si>
  <si>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</si>
  <si>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</si>
  <si>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</si>
  <si>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</si>
  <si>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</si>
  <si>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</si>
  <si>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</si>
  <si>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</si>
  <si>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</si>
  <si>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</si>
  <si>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</si>
  <si>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</si>
  <si>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</si>
  <si>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</si>
  <si>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</si>
  <si>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</si>
  <si>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</si>
  <si>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</si>
  <si>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</si>
  <si>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</si>
  <si>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</si>
  <si>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</si>
  <si>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</si>
  <si>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</si>
  <si>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</si>
  <si>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</si>
  <si>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</si>
  <si>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</si>
  <si>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</si>
  <si>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</si>
  <si>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</si>
  <si>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</si>
  <si>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</si>
  <si>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</si>
  <si>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</si>
  <si>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</si>
  <si>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</si>
  <si>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</si>
  <si>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</si>
  <si>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</si>
  <si>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</si>
  <si>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</si>
  <si>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</si>
  <si>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</si>
  <si>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</si>
  <si>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</si>
  <si>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</si>
  <si>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</si>
  <si>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</si>
  <si>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</si>
  <si>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</si>
  <si>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</si>
  <si>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</si>
  <si>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</si>
  <si>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</si>
  <si>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</si>
  <si>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</si>
  <si>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</si>
  <si>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</si>
  <si>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</si>
  <si>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</si>
  <si>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</si>
  <si>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</si>
  <si>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</si>
  <si>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</si>
  <si>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</si>
  <si>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</si>
  <si>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</si>
  <si>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</si>
  <si>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</si>
  <si>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</si>
  <si>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</si>
  <si>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</si>
  <si>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</si>
  <si>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</si>
  <si>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</si>
  <si>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</si>
  <si>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</si>
  <si>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</si>
  <si>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</si>
  <si>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</si>
  <si>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</si>
  <si>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</si>
  <si>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</si>
  <si>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</si>
  <si>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</si>
  <si>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</si>
  <si>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</si>
  <si>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</si>
  <si>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</si>
  <si>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</si>
  <si>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</si>
  <si>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</si>
  <si>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</si>
  <si>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</si>
  <si>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</si>
  <si>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</si>
  <si>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</si>
  <si>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</si>
  <si>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</si>
  <si>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</si>
  <si>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</si>
  <si>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</si>
  <si>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</si>
  <si>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</si>
  <si>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</si>
  <si>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</si>
  <si>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</si>
  <si>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</si>
  <si>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</si>
  <si>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</si>
  <si>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</si>
  <si>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</si>
  <si>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</si>
  <si>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</si>
  <si>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</si>
  <si>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</si>
  <si>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</si>
  <si>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</si>
  <si>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</si>
  <si>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</si>
  <si>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</si>
  <si>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</si>
  <si>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</si>
  <si>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</si>
  <si>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</si>
  <si>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</si>
  <si>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</si>
  <si>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</si>
  <si>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</si>
  <si>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</si>
  <si>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</si>
  <si>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</si>
  <si>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</si>
  <si>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</si>
  <si>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</si>
  <si>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</si>
  <si>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</si>
  <si>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</si>
  <si>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</si>
  <si>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</si>
  <si>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</si>
  <si>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</si>
  <si>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</si>
  <si>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</si>
  <si>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</si>
  <si>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</si>
  <si>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</si>
  <si>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</si>
  <si>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</si>
  <si>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</si>
  <si>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</si>
  <si>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</si>
  <si>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</si>
  <si>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</si>
  <si>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</si>
  <si>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</si>
  <si>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</si>
  <si>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</si>
  <si>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</si>
  <si>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</si>
  <si>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</si>
  <si>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</si>
  <si>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</si>
  <si>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</si>
  <si>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</si>
  <si>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</si>
  <si>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</si>
  <si>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</si>
  <si>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</si>
  <si>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</si>
  <si>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</si>
  <si>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</si>
  <si>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</si>
  <si>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</si>
  <si>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</si>
  <si>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</si>
  <si>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</si>
  <si>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</si>
  <si>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</si>
  <si>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</si>
  <si>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</si>
  <si>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</si>
  <si>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</si>
  <si>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</si>
  <si>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</si>
  <si>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</si>
  <si>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</si>
  <si>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</si>
  <si>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</si>
  <si>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</si>
  <si>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</si>
  <si>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</si>
  <si>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</si>
  <si>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</si>
  <si>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</si>
  <si>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</si>
  <si>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</si>
  <si>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</si>
  <si>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</si>
  <si>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</si>
  <si>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</si>
  <si>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</si>
  <si>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</si>
  <si>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</si>
  <si>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</si>
  <si>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</si>
  <si>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</si>
  <si>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</si>
  <si>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</si>
  <si>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</si>
  <si>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</si>
  <si>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</si>
  <si>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</si>
  <si>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</si>
  <si>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</si>
  <si>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</si>
  <si>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</si>
  <si>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</si>
  <si>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</si>
  <si>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</si>
  <si>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</si>
  <si>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</si>
  <si>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</si>
  <si>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</si>
  <si>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</si>
  <si>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</si>
  <si>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</si>
  <si>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</si>
  <si>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</si>
  <si>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</si>
  <si>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</si>
  <si>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</si>
  <si>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</si>
  <si>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</si>
  <si>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</si>
  <si>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</si>
  <si>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</si>
  <si>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</si>
  <si>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</si>
  <si>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</si>
  <si>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</si>
  <si>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</si>
  <si>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</si>
  <si>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</si>
  <si>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</si>
  <si>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</si>
  <si>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</si>
  <si>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</si>
  <si>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</si>
  <si>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</si>
  <si>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</si>
  <si>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</si>
  <si>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</si>
  <si>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</si>
  <si>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</si>
  <si>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</si>
  <si>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</si>
  <si>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</si>
  <si>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</si>
  <si>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</si>
  <si>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</si>
  <si>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</si>
  <si>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</si>
  <si>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</si>
  <si>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</si>
  <si>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</si>
  <si>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</si>
  <si>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</si>
  <si>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</si>
  <si>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</si>
  <si>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</si>
  <si>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</si>
  <si>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</si>
  <si>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</si>
  <si>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</si>
  <si>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</si>
  <si>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</si>
  <si>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</si>
  <si>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</si>
  <si>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</si>
  <si>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</si>
  <si>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</si>
  <si>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</si>
  <si>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</si>
  <si>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</si>
  <si>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</si>
  <si>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</si>
  <si>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</si>
  <si>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</si>
  <si>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</si>
  <si>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</si>
  <si>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</si>
  <si>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</si>
  <si>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</si>
  <si>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</si>
  <si>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</si>
  <si>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</si>
  <si>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</si>
  <si>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</si>
  <si>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</si>
  <si>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</si>
  <si>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</si>
  <si>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</si>
  <si>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</si>
  <si>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</si>
  <si>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</si>
  <si>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</si>
  <si>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</si>
  <si>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</si>
  <si>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</si>
  <si>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</si>
  <si>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</si>
  <si>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</si>
  <si>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</si>
  <si>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</si>
  <si>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</si>
  <si>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</si>
  <si>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</si>
  <si>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</si>
  <si>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</si>
  <si>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</si>
  <si>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</si>
  <si>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</si>
  <si>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</si>
  <si>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</si>
  <si>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</si>
  <si>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</si>
  <si>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</si>
  <si>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</si>
  <si>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</si>
  <si>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</si>
  <si>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</si>
  <si>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</si>
  <si>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</si>
  <si>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</si>
  <si>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</si>
  <si>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</si>
  <si>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</si>
  <si>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</si>
  <si>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</si>
  <si>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</si>
  <si>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</si>
  <si>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</si>
  <si>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</si>
  <si>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</si>
  <si>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</si>
  <si>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</si>
  <si>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</si>
  <si>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</si>
  <si>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</si>
  <si>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</si>
  <si>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</si>
  <si>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</si>
  <si>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</si>
  <si>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</si>
  <si>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</si>
  <si>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</si>
  <si>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</si>
  <si>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</si>
  <si>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</si>
  <si>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</si>
  <si>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</si>
  <si>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</si>
  <si>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</si>
  <si>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</si>
  <si>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</si>
  <si>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</si>
  <si>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</si>
  <si>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</si>
  <si>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</si>
  <si>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</si>
  <si>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</si>
  <si>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</si>
  <si>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</si>
  <si>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</si>
  <si>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</si>
  <si>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</si>
  <si>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</si>
  <si>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</si>
  <si>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</si>
  <si>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</si>
  <si>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</si>
  <si>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</si>
  <si>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</si>
  <si>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</si>
  <si>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</si>
  <si>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</si>
  <si>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</si>
  <si>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</si>
  <si>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</si>
  <si>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</si>
  <si>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</si>
  <si>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</si>
  <si>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</si>
  <si>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</si>
  <si>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</si>
  <si>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</si>
  <si>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</si>
  <si>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</si>
  <si>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</si>
  <si>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</si>
  <si>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</si>
  <si>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</si>
  <si>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</si>
  <si>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</si>
  <si>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</si>
  <si>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</si>
  <si>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</si>
  <si>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</si>
  <si>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</si>
  <si>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</si>
  <si>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</si>
  <si>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</si>
  <si>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</si>
  <si>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</si>
  <si>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</si>
  <si>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</si>
  <si>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</si>
  <si>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</si>
  <si>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</si>
  <si>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</si>
  <si>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</si>
  <si>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</si>
  <si>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</si>
  <si>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</si>
  <si>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</si>
  <si>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</si>
  <si>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</si>
  <si>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</si>
  <si>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</si>
  <si>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</si>
  <si>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</si>
  <si>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</si>
  <si>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</si>
  <si>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</si>
  <si>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</si>
  <si>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</si>
  <si>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</si>
  <si>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</si>
  <si>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</si>
  <si>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</si>
  <si>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</si>
  <si>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</si>
  <si>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</si>
  <si>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</si>
  <si>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</si>
  <si>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</si>
  <si>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</si>
  <si>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</si>
  <si>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</si>
  <si>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</si>
  <si>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</si>
  <si>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</si>
  <si>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</si>
  <si>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</si>
  <si>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</si>
  <si>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</si>
  <si>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</si>
  <si>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</si>
  <si>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</si>
  <si>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</si>
  <si>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</si>
  <si>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</si>
  <si>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</si>
  <si>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</si>
  <si>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</si>
  <si>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</si>
  <si>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</si>
  <si>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</si>
  <si>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</si>
  <si>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</si>
  <si>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</si>
  <si>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</si>
  <si>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</si>
  <si>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</si>
  <si>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</si>
  <si>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</si>
  <si>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</si>
  <si>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</si>
  <si>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</si>
  <si>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</si>
  <si>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</si>
  <si>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</si>
  <si>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</si>
  <si>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</si>
  <si>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</si>
  <si>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</si>
  <si>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</si>
  <si>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</si>
  <si>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</si>
  <si>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</si>
  <si>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</si>
  <si>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</si>
  <si>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</si>
  <si>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</si>
  <si>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</si>
  <si>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</si>
  <si>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</si>
  <si>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</si>
  <si>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</si>
  <si>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</si>
  <si>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</si>
  <si>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</si>
  <si>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</si>
  <si>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</si>
  <si>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</si>
  <si>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</si>
  <si>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</si>
  <si>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</si>
  <si>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</si>
  <si>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</si>
  <si>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</si>
  <si>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</si>
  <si>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</si>
  <si>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</si>
  <si>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</si>
  <si>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</si>
  <si>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</si>
  <si>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</si>
  <si>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</si>
  <si>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</si>
  <si>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</si>
  <si>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</si>
  <si>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</si>
  <si>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</si>
  <si>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</si>
  <si>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</si>
  <si>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</si>
  <si>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</si>
  <si>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</si>
  <si>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</si>
  <si>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</si>
  <si>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</si>
  <si>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</si>
  <si>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</si>
  <si>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</si>
  <si>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</si>
  <si>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</si>
  <si>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</si>
  <si>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</si>
  <si>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</si>
  <si>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</si>
  <si>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</si>
  <si>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</si>
  <si>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</si>
  <si>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</si>
  <si>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</si>
  <si>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</si>
  <si>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</si>
  <si>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</si>
  <si>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</si>
  <si>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</si>
  <si>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</si>
  <si>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</si>
  <si>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</si>
  <si>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</si>
  <si>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</si>
  <si>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</si>
  <si>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</si>
  <si>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</si>
  <si>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</si>
  <si>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</si>
  <si>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</si>
  <si>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</si>
  <si>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</si>
  <si>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</si>
  <si>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</si>
  <si>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</si>
  <si>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</si>
  <si>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</si>
  <si>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</si>
  <si>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</si>
  <si>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</si>
  <si>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</si>
  <si>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</si>
  <si>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</si>
  <si>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</si>
  <si>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</si>
  <si>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</si>
  <si>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</si>
  <si>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</si>
  <si>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</si>
  <si>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</si>
  <si>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</si>
  <si>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</si>
  <si>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</si>
  <si>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</si>
  <si>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</si>
  <si>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</si>
  <si>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</si>
  <si>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</si>
  <si>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</si>
  <si>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</si>
  <si>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</si>
  <si>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</si>
  <si>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</si>
  <si>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</si>
  <si>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</si>
  <si>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</si>
  <si>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</si>
  <si>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</si>
  <si>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</si>
  <si>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</si>
  <si>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</si>
  <si>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</si>
  <si>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</si>
  <si>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</si>
  <si>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</si>
  <si>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</si>
  <si>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</si>
  <si>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</si>
  <si>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</si>
  <si>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</si>
  <si>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</si>
  <si>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</si>
  <si>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</si>
  <si>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</si>
  <si>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</si>
  <si>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</si>
  <si>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</si>
  <si>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</si>
  <si>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</si>
  <si>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</si>
  <si>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</si>
  <si>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</si>
  <si>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</si>
  <si>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</si>
  <si>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</si>
  <si>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</si>
  <si>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</si>
  <si>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</si>
  <si>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</si>
  <si>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</si>
  <si>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</si>
  <si>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</si>
  <si>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</si>
  <si>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</si>
  <si>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</si>
  <si>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</si>
  <si>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</si>
  <si>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</si>
  <si>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</si>
  <si>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</si>
  <si>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</si>
  <si>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</si>
  <si>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</si>
  <si>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</si>
  <si>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</si>
  <si>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</si>
  <si>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</si>
  <si>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</si>
  <si>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</si>
  <si>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</si>
  <si>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</si>
  <si>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</si>
  <si>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</si>
  <si>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</si>
  <si>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</si>
  <si>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</si>
  <si>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</si>
  <si>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</si>
  <si>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</si>
  <si>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</si>
  <si>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</si>
  <si>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</si>
  <si>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</si>
  <si>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</si>
  <si>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</si>
  <si>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</si>
  <si>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</si>
  <si>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</si>
  <si>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</si>
  <si>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</si>
  <si>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</si>
  <si>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</si>
  <si>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</si>
  <si>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</si>
  <si>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</si>
  <si>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</si>
  <si>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</si>
  <si>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</si>
  <si>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</si>
  <si>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</si>
  <si>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</si>
  <si>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</si>
  <si>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</si>
  <si>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</si>
  <si>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</si>
  <si>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</si>
  <si>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</si>
  <si>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</si>
  <si>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</si>
  <si>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</si>
  <si>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</si>
  <si>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</si>
  <si>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</si>
  <si>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</si>
  <si>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</si>
  <si>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</si>
  <si>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</si>
  <si>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</si>
  <si>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</si>
  <si>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</si>
  <si>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</si>
  <si>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</si>
  <si>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</si>
  <si>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</si>
  <si>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</si>
  <si>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</si>
  <si>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</si>
  <si>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</si>
  <si>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</si>
  <si>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</si>
  <si>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</si>
  <si>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</si>
  <si>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</si>
  <si>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</si>
  <si>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</si>
  <si>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</si>
  <si>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</si>
  <si>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</si>
  <si>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</si>
  <si>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</si>
  <si>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</si>
  <si>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</si>
  <si>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</si>
  <si>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</si>
  <si>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</si>
  <si>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</si>
  <si>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</si>
  <si>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</si>
  <si>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</si>
  <si>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</si>
  <si>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</si>
  <si>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</si>
  <si>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</si>
  <si>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</si>
  <si>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</si>
  <si>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</si>
  <si>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</si>
  <si>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</si>
  <si>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</si>
  <si>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</si>
  <si>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</si>
  <si>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</si>
  <si>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</si>
  <si>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</si>
  <si>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</si>
  <si>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</si>
  <si>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</si>
  <si>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</si>
  <si>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</si>
  <si>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</si>
  <si>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</si>
  <si>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</si>
  <si>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</si>
  <si>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</si>
  <si>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</si>
  <si>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</si>
  <si>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</si>
  <si>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</si>
  <si>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</si>
  <si>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</si>
  <si>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</si>
  <si>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</si>
  <si>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</si>
  <si>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</si>
  <si>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</si>
  <si>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</si>
  <si>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</si>
  <si>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</si>
  <si>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</si>
  <si>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</si>
  <si>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</si>
  <si>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</si>
  <si>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</si>
  <si>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</si>
  <si>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</si>
  <si>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</si>
  <si>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</si>
  <si>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</si>
  <si>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</si>
  <si>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</si>
  <si>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</si>
  <si>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</si>
  <si>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</si>
  <si>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</si>
  <si>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</si>
  <si>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</si>
  <si>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</si>
  <si>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</si>
  <si>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</si>
  <si>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</si>
  <si>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</si>
  <si>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</si>
  <si>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</si>
  <si>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</si>
  <si>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</si>
  <si>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</si>
  <si>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</si>
  <si>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</si>
  <si>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</si>
  <si>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</si>
  <si>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</si>
  <si>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</si>
  <si>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</si>
  <si>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</si>
  <si>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</si>
  <si>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</si>
  <si>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</si>
  <si>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</si>
  <si>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</si>
  <si>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</si>
  <si>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</si>
  <si>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</si>
  <si>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</si>
  <si>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</si>
  <si>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</si>
  <si>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</si>
  <si>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</si>
  <si>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</si>
  <si>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</si>
  <si>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</si>
  <si>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</si>
  <si>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</si>
  <si>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</si>
  <si>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</si>
  <si>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</si>
  <si>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</si>
  <si>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</si>
  <si>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</si>
  <si>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</si>
  <si>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</si>
  <si>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</si>
  <si>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</si>
  <si>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</si>
  <si>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</si>
  <si>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</si>
  <si>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</si>
  <si>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</si>
  <si>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</si>
  <si>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</si>
  <si>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</si>
  <si>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</si>
  <si>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</si>
  <si>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</si>
  <si>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</si>
  <si>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</si>
  <si>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</si>
  <si>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</si>
  <si>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</si>
  <si>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</si>
  <si>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</si>
  <si>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</si>
  <si>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</si>
  <si>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</si>
  <si>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</si>
  <si>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</si>
  <si>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</si>
  <si>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</si>
  <si>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</si>
  <si>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</si>
  <si>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</si>
  <si>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</si>
  <si>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</si>
  <si>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</si>
  <si>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</si>
  <si>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</si>
  <si>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</si>
  <si>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</si>
  <si>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</si>
  <si>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</si>
  <si>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</si>
  <si>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</si>
  <si>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</si>
  <si>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</si>
  <si>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</si>
  <si>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</si>
  <si>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</si>
  <si>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</si>
  <si>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</si>
  <si>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</si>
  <si>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</si>
  <si>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</si>
  <si>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</si>
  <si>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</si>
  <si>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</si>
  <si>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</si>
  <si>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</si>
  <si>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</si>
  <si>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</si>
  <si>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</si>
  <si>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</si>
  <si>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</si>
  <si>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</si>
  <si>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</si>
  <si>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</si>
  <si>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</si>
  <si>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</si>
  <si>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</si>
  <si>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</si>
  <si>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</si>
  <si>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</si>
  <si>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</si>
  <si>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</si>
  <si>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</si>
  <si>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</si>
  <si>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</si>
  <si>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</si>
  <si>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</si>
  <si>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</si>
  <si>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</si>
  <si>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</si>
  <si>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</si>
  <si>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</si>
  <si>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</si>
  <si>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</si>
  <si>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</si>
  <si>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</si>
  <si>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</si>
  <si>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</si>
  <si>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</si>
  <si>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</si>
  <si>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</si>
  <si>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</si>
  <si>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</si>
  <si>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</si>
  <si>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</si>
  <si>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</si>
  <si>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</si>
  <si>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</si>
  <si>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</si>
  <si>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</si>
  <si>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</si>
  <si>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</si>
  <si>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</si>
  <si>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</si>
  <si>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</si>
  <si>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</si>
  <si>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</si>
  <si>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</si>
  <si>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</si>
  <si>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</si>
  <si>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</si>
  <si>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</si>
  <si>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</si>
  <si>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</si>
  <si>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</si>
  <si>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</si>
  <si>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</si>
  <si>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</si>
  <si>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</si>
  <si>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</si>
  <si>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</si>
  <si>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</si>
  <si>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</si>
  <si>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</si>
  <si>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</si>
  <si>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</si>
  <si>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</si>
  <si>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</si>
  <si>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</si>
  <si>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</si>
  <si>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</si>
  <si>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</si>
  <si>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</si>
  <si>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</si>
  <si>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</si>
  <si>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</si>
  <si>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</si>
  <si>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</si>
  <si>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</si>
  <si>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</si>
  <si>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</si>
  <si>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</si>
  <si>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</si>
  <si>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</si>
  <si>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</si>
  <si>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</si>
  <si>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</si>
  <si>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</si>
  <si>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</si>
  <si>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</si>
  <si>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</si>
  <si>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</si>
  <si>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</si>
  <si>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</si>
  <si>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</si>
  <si>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</si>
  <si>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</si>
  <si>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</si>
  <si>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</si>
  <si>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</si>
  <si>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</si>
  <si>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</si>
  <si>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</si>
  <si>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</si>
  <si>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</si>
  <si>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</si>
  <si>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</si>
  <si>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</si>
  <si>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</si>
  <si>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</si>
  <si>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</si>
  <si>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</si>
  <si>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</si>
  <si>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</si>
  <si>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</si>
  <si>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</si>
  <si>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</si>
  <si>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</si>
  <si>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</si>
  <si>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</si>
  <si>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</si>
  <si>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</si>
  <si>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</si>
  <si>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</si>
  <si>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</si>
  <si>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</si>
  <si>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</si>
  <si>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</si>
  <si>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</si>
  <si>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</si>
  <si>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</si>
  <si>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</si>
  <si>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</si>
  <si>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</si>
  <si>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</si>
  <si>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</si>
  <si>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</si>
  <si>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</si>
  <si>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</si>
  <si>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</si>
  <si>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</si>
  <si>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</si>
  <si>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</si>
  <si>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</si>
  <si>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</si>
  <si>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</si>
  <si>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</si>
  <si>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</si>
  <si>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</si>
  <si>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</si>
  <si>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</si>
  <si>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</si>
  <si>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</si>
  <si>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</si>
  <si>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</si>
  <si>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</si>
  <si>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</si>
  <si>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</si>
  <si>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</si>
  <si>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</si>
  <si>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</si>
  <si>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</si>
  <si>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</si>
  <si>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</si>
  <si>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</si>
  <si>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</si>
  <si>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</si>
  <si>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</si>
  <si>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</si>
  <si>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</si>
  <si>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</si>
  <si>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</si>
  <si>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</si>
  <si>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</si>
  <si>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</si>
  <si>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</si>
  <si>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</si>
  <si>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</si>
  <si>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</si>
  <si>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</si>
  <si>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</si>
  <si>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</si>
  <si>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</si>
  <si>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</si>
  <si>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</si>
  <si>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</si>
  <si>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</si>
  <si>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</si>
  <si>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</si>
  <si>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</si>
  <si>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</si>
  <si>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</si>
  <si>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</si>
  <si>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</si>
  <si>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</si>
  <si>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</si>
  <si>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</si>
  <si>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</si>
  <si>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</si>
  <si>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</si>
  <si>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</si>
  <si>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</si>
  <si>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</si>
  <si>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</si>
  <si>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</si>
  <si>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</si>
  <si>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</si>
  <si>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</si>
  <si>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</si>
  <si>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</si>
  <si>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</si>
  <si>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</si>
  <si>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</si>
  <si>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</si>
  <si>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</si>
  <si>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</si>
  <si>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</si>
  <si>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</si>
  <si>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</si>
  <si>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</si>
  <si>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</si>
  <si>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</si>
  <si>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</si>
  <si>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</si>
  <si>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</si>
  <si>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</si>
  <si>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</si>
  <si>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</si>
  <si>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</si>
  <si>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</si>
  <si>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</si>
  <si>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</si>
  <si>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</si>
  <si>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</si>
  <si>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</si>
  <si>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</si>
  <si>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</si>
  <si>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</si>
  <si>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</si>
  <si>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</si>
  <si>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</si>
  <si>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</si>
  <si>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</si>
  <si>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</si>
  <si>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</si>
  <si>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</si>
  <si>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</si>
  <si>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</si>
  <si>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</si>
  <si>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</si>
  <si>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</si>
  <si>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</si>
  <si>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</si>
  <si>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</si>
  <si>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</si>
  <si>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</si>
  <si>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</si>
  <si>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</si>
  <si>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</si>
  <si>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</si>
  <si>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</si>
  <si>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</si>
  <si>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</si>
  <si>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</si>
  <si>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</si>
  <si>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</si>
  <si>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</si>
  <si>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</si>
  <si>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</si>
  <si>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</si>
  <si>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</si>
  <si>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</si>
  <si>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</si>
  <si>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</si>
  <si>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</si>
  <si>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</si>
  <si>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</si>
  <si>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</si>
  <si>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</si>
  <si>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</si>
  <si>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</si>
  <si>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</si>
  <si>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</si>
  <si>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</si>
  <si>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</si>
  <si>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</si>
  <si>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</si>
  <si>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</si>
  <si>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</si>
  <si>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</si>
  <si>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</si>
  <si>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</si>
  <si>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</si>
  <si>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</si>
  <si>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</si>
  <si>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</si>
  <si>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</si>
  <si>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</si>
  <si>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</si>
  <si>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</si>
  <si>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</si>
  <si>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</si>
  <si>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</si>
  <si>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</si>
  <si>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</si>
  <si>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</si>
  <si>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</si>
  <si>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</si>
  <si>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</si>
  <si>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</si>
  <si>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</si>
  <si>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</si>
  <si>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</si>
  <si>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</si>
  <si>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</si>
  <si>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</si>
  <si>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</si>
  <si>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</si>
  <si>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</si>
  <si>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</si>
  <si>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</si>
  <si>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</si>
  <si>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</si>
  <si>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</si>
  <si>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</si>
  <si>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</si>
  <si>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</si>
  <si>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</si>
  <si>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</si>
  <si>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</si>
  <si>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</si>
  <si>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</si>
  <si>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</si>
  <si>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</si>
  <si>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</si>
  <si>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</si>
  <si>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</si>
  <si>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</si>
  <si>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</si>
  <si>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</si>
  <si>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</si>
  <si>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</si>
  <si>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</si>
  <si>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</si>
  <si>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</si>
  <si>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</si>
  <si>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</si>
  <si>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</si>
  <si>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</si>
  <si>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</si>
  <si>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</si>
  <si>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</si>
  <si>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</si>
  <si>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</si>
  <si>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</si>
  <si>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</si>
  <si>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</si>
  <si>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</si>
  <si>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</si>
  <si>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</si>
  <si>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</si>
  <si>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</si>
  <si>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</si>
  <si>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</si>
  <si>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</si>
  <si>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</si>
  <si>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</si>
  <si>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</si>
  <si>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</si>
  <si>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</si>
  <si>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</si>
  <si>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</si>
  <si>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</si>
  <si>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</si>
  <si>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</si>
  <si>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</si>
  <si>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</si>
  <si>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</si>
  <si>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</si>
  <si>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</si>
  <si>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</si>
  <si>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</si>
  <si>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</si>
  <si>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</si>
  <si>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</si>
  <si>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</si>
  <si>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</si>
  <si>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</si>
  <si>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</si>
  <si>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</si>
  <si>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</si>
  <si>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</si>
  <si>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</si>
  <si>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</si>
  <si>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</si>
  <si>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</si>
  <si>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</si>
  <si>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</si>
  <si>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</si>
  <si>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</si>
  <si>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</si>
  <si>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</si>
  <si>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</si>
  <si>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</si>
  <si>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</si>
  <si>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</si>
  <si>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</si>
  <si>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</si>
  <si>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</si>
  <si>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</si>
  <si>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</si>
  <si>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</si>
  <si>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</si>
  <si>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</si>
  <si>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</si>
  <si>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</si>
  <si>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</si>
  <si>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</si>
  <si>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</si>
  <si>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</si>
  <si>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</si>
  <si>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</si>
  <si>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</si>
  <si>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</si>
  <si>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</si>
  <si>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</si>
  <si>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</si>
  <si>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</si>
  <si>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</si>
  <si>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</si>
  <si>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</si>
  <si>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</si>
  <si>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</si>
  <si>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</si>
  <si>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</si>
  <si>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</si>
  <si>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</si>
  <si>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</si>
  <si>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</si>
  <si>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</si>
  <si>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</si>
  <si>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</si>
  <si>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</si>
  <si>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</si>
  <si>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</si>
  <si>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</si>
  <si>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</si>
  <si>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</si>
  <si>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</si>
  <si>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</si>
  <si>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</si>
  <si>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</si>
  <si>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</si>
  <si>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</si>
  <si>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</si>
  <si>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</si>
  <si>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</si>
  <si>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</si>
  <si>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</si>
  <si>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</si>
  <si>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</si>
  <si>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</si>
  <si>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</si>
  <si>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</si>
  <si>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</si>
  <si>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</si>
  <si>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</si>
  <si>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</si>
  <si>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</si>
  <si>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</si>
  <si>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</si>
  <si>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</si>
  <si>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</si>
  <si>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</si>
  <si>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</si>
  <si>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</si>
  <si>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</si>
  <si>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</si>
  <si>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</si>
  <si>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</si>
  <si>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</si>
  <si>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</si>
  <si>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</si>
  <si>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</si>
  <si>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</si>
  <si>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</si>
  <si>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</si>
  <si>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</si>
  <si>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</si>
  <si>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</si>
  <si>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</si>
  <si>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</si>
  <si>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</si>
  <si>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</si>
  <si>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</si>
  <si>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</si>
  <si>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</si>
  <si>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</si>
  <si>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</si>
  <si>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</si>
  <si>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</si>
  <si>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</si>
  <si>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</si>
  <si>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</si>
  <si>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</si>
  <si>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</si>
  <si>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</si>
  <si>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</si>
  <si>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</si>
  <si>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</si>
  <si>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</si>
  <si>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</si>
  <si>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</si>
  <si>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</si>
  <si>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</si>
  <si>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</si>
  <si>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</si>
  <si>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</si>
  <si>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</si>
  <si>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</si>
  <si>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</si>
  <si>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</si>
  <si>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</si>
  <si>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</si>
  <si>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</si>
  <si>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</si>
  <si>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</si>
  <si>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</si>
  <si>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</si>
  <si>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</si>
  <si>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</si>
  <si>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</si>
  <si>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</si>
  <si>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</si>
  <si>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</si>
  <si>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</si>
  <si>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</si>
  <si>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</si>
  <si>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</si>
  <si>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</si>
  <si>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</si>
  <si>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</si>
  <si>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</si>
  <si>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</si>
  <si>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</si>
  <si>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</si>
  <si>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</si>
  <si>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</si>
  <si>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</si>
  <si>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</si>
  <si>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</si>
  <si>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</si>
  <si>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</si>
  <si>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</si>
  <si>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</si>
  <si>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</si>
  <si>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</si>
  <si>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</si>
  <si>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</si>
  <si>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</si>
  <si>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</si>
  <si>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</si>
  <si>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</si>
  <si>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</si>
  <si>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</si>
  <si>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</si>
  <si>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</si>
  <si>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</si>
  <si>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</si>
  <si>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</si>
  <si>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</si>
  <si>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</si>
  <si>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</si>
  <si>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</si>
  <si>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</si>
  <si>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</si>
  <si>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</si>
  <si>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</si>
  <si>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</si>
  <si>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</si>
  <si>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</si>
  <si>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</si>
  <si>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</si>
  <si>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</si>
  <si>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</si>
  <si>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</si>
  <si>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</si>
  <si>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</si>
  <si>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</si>
  <si>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</si>
  <si>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</si>
  <si>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</si>
  <si>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</si>
  <si>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</si>
  <si>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</si>
  <si>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</si>
  <si>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</si>
  <si>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</si>
  <si>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</si>
  <si>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</si>
  <si>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</si>
  <si>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</si>
  <si>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</si>
  <si>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</si>
  <si>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</si>
  <si>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</si>
  <si>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</si>
  <si>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</si>
  <si>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</si>
  <si>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</si>
  <si>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</si>
  <si>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</si>
  <si>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</si>
  <si>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</si>
  <si>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</si>
  <si>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</si>
  <si>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</si>
  <si>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</si>
  <si>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</si>
  <si>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</si>
  <si>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</si>
  <si>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</si>
  <si>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</si>
  <si>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</si>
  <si>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</si>
  <si>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</si>
  <si>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</si>
  <si>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</si>
  <si>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</si>
  <si>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</si>
  <si>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</si>
  <si>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</si>
  <si>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</si>
  <si>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</si>
  <si>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</si>
  <si>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</si>
  <si>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</si>
  <si>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</si>
  <si>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</si>
  <si>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</si>
  <si>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</si>
  <si>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</si>
  <si>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</si>
  <si>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</si>
  <si>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</si>
  <si>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</si>
  <si>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</si>
  <si>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</si>
  <si>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</si>
  <si>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</si>
  <si>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</si>
  <si>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</si>
  <si>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</si>
  <si>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</si>
  <si>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</si>
  <si>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</si>
  <si>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</si>
  <si>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</si>
  <si>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</si>
  <si>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</si>
  <si>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</si>
  <si>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</si>
  <si>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</si>
  <si>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</si>
  <si>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</si>
  <si>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</si>
  <si>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</si>
  <si>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</si>
  <si>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</si>
  <si>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</si>
  <si>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</si>
  <si>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</si>
  <si>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</si>
  <si>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</si>
  <si>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</si>
  <si>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</si>
  <si>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</si>
  <si>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</si>
  <si>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</si>
  <si>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</si>
  <si>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</si>
  <si>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</si>
  <si>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</si>
  <si>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</si>
  <si>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</si>
  <si>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</si>
  <si>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</si>
  <si>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</si>
  <si>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</si>
  <si>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</si>
  <si>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</si>
  <si>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</si>
  <si>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</si>
  <si>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</si>
  <si>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</si>
  <si>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</si>
  <si>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</si>
  <si>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</si>
  <si>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</si>
  <si>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</si>
  <si>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</si>
  <si>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</si>
  <si>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</si>
  <si>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</si>
  <si>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</si>
  <si>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</si>
  <si>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</si>
  <si>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</si>
  <si>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</si>
  <si>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</si>
  <si>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</si>
  <si>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</si>
  <si>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</si>
  <si>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</si>
  <si>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</si>
  <si>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</si>
  <si>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</si>
  <si>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</si>
  <si>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</si>
  <si>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</si>
  <si>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</si>
  <si>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</si>
  <si>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</si>
  <si>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</si>
  <si>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</si>
  <si>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</si>
  <si>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</si>
  <si>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</si>
  <si>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</si>
  <si>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</si>
  <si>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</si>
  <si>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</si>
  <si>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</si>
  <si>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</si>
  <si>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</si>
  <si>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</si>
  <si>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</si>
  <si>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</si>
  <si>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</si>
  <si>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</si>
  <si>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</si>
  <si>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</si>
  <si>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</si>
  <si>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</si>
  <si>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</si>
  <si>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</si>
  <si>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</si>
  <si>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</si>
  <si>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</si>
  <si>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</si>
  <si>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</si>
  <si>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</si>
  <si>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</si>
  <si>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</si>
  <si>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</si>
  <si>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</si>
  <si>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</si>
  <si>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</si>
  <si>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</si>
  <si>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</si>
  <si>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</si>
  <si>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</si>
  <si>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</si>
  <si>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</si>
  <si>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</si>
  <si>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</si>
  <si>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</si>
  <si>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</si>
  <si>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</si>
  <si>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</si>
  <si>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</si>
  <si>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</si>
  <si>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</si>
  <si>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</si>
  <si>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</si>
  <si>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</si>
  <si>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</si>
  <si>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</si>
  <si>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</si>
  <si>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</si>
  <si>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</si>
  <si>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</si>
  <si>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</si>
  <si>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</si>
  <si>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</si>
  <si>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</si>
  <si>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</si>
  <si>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</si>
  <si>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</si>
  <si>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</si>
  <si>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</si>
  <si>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</si>
  <si>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</si>
  <si>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</si>
  <si>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</si>
  <si>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</si>
  <si>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</si>
  <si>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</si>
  <si>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</si>
  <si>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</si>
  <si>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</si>
  <si>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</si>
  <si>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</si>
  <si>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</si>
  <si>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</si>
  <si>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</si>
  <si>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</si>
  <si>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</si>
  <si>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</si>
  <si>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</si>
  <si>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</si>
  <si>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</si>
  <si>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</si>
  <si>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</si>
  <si>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</si>
  <si>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</si>
  <si>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</si>
  <si>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</si>
  <si>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</si>
  <si>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</si>
  <si>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</si>
  <si>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</si>
  <si>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</si>
  <si>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</si>
  <si>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</si>
  <si>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</si>
  <si>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</si>
  <si>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</si>
  <si>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</si>
  <si>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</si>
  <si>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</si>
  <si>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</si>
  <si>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</si>
  <si>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</si>
  <si>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</si>
  <si>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</si>
  <si>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</si>
  <si>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</si>
  <si>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</si>
  <si>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</si>
  <si>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</si>
  <si>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</si>
  <si>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</si>
  <si>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</si>
  <si>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</si>
  <si>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</si>
  <si>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</si>
  <si>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</si>
  <si>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</si>
  <si>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</si>
  <si>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</si>
  <si>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</si>
  <si>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</si>
  <si>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</si>
  <si>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</si>
  <si>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</si>
  <si>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</si>
  <si>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</si>
  <si>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</si>
  <si>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</si>
  <si>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</si>
  <si>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</si>
  <si>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</si>
  <si>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</si>
  <si>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</si>
  <si>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</si>
  <si>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</si>
  <si>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</si>
  <si>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</si>
  <si>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</si>
  <si>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</si>
  <si>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</si>
  <si>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</si>
  <si>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</si>
  <si>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</si>
  <si>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</si>
  <si>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</si>
  <si>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</si>
  <si>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</si>
  <si>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</si>
  <si>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</si>
  <si>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</si>
  <si>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</si>
  <si>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</si>
  <si>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</si>
  <si>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</si>
  <si>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</si>
  <si>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</si>
  <si>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</si>
  <si>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</si>
  <si>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</si>
  <si>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</si>
  <si>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</si>
  <si>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</si>
  <si>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</si>
  <si>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</si>
  <si>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</si>
  <si>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</si>
  <si>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</si>
  <si>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</si>
  <si>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</si>
  <si>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</si>
  <si>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</si>
  <si>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</si>
  <si>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</si>
  <si>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</si>
  <si>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</si>
  <si>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</si>
  <si>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</si>
  <si>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</si>
  <si>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</si>
  <si>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</si>
  <si>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</si>
  <si>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</si>
  <si>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</si>
  <si>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</si>
  <si>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</si>
  <si>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</si>
  <si>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</si>
  <si>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</si>
  <si>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</si>
  <si>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</si>
  <si>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</si>
  <si>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</si>
  <si>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</si>
  <si>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</si>
  <si>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</si>
  <si>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</si>
  <si>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</si>
  <si>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</si>
  <si>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</si>
  <si>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</si>
  <si>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</si>
  <si>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</si>
  <si>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</si>
  <si>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</si>
  <si>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</si>
  <si>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</si>
  <si>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</si>
  <si>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</si>
  <si>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</si>
  <si>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</si>
  <si>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</si>
  <si>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</si>
  <si>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</si>
  <si>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</si>
  <si>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</si>
  <si>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</si>
  <si>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</si>
  <si>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</si>
  <si>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</si>
  <si>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</si>
  <si>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</si>
  <si>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</si>
  <si>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</si>
  <si>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</si>
  <si>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</si>
  <si>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</si>
  <si>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</si>
  <si>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</si>
  <si>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</si>
  <si>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</si>
  <si>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</si>
  <si>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</si>
  <si>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</si>
  <si>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</si>
  <si>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</si>
  <si>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</si>
  <si>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</si>
  <si>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</si>
  <si>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</si>
  <si>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</si>
  <si>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</si>
  <si>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</si>
  <si>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</si>
  <si>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</si>
  <si>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</si>
  <si>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</si>
  <si>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</si>
  <si>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</si>
  <si>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</si>
  <si>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</si>
  <si>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</si>
  <si>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</si>
  <si>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</si>
  <si>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</si>
  <si>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</si>
  <si>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</si>
  <si>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</si>
  <si>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</si>
  <si>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</si>
  <si>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</si>
  <si>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</si>
  <si>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</si>
  <si>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</si>
  <si>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</si>
  <si>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</si>
  <si>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</si>
  <si>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</si>
  <si>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</si>
  <si>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</si>
  <si>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</si>
  <si>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</si>
  <si>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</si>
  <si>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</si>
  <si>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</si>
  <si>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</si>
  <si>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</si>
  <si>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</si>
  <si>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</si>
  <si>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</si>
  <si>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</si>
  <si>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</si>
  <si>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</si>
  <si>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</si>
  <si>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</si>
  <si>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</si>
  <si>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</si>
  <si>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</si>
  <si>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</si>
  <si>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</si>
  <si>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</si>
  <si>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</si>
  <si>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</si>
  <si>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</si>
  <si>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</si>
  <si>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</si>
  <si>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</si>
  <si>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</si>
  <si>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</si>
  <si>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</si>
  <si>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</si>
  <si>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</si>
  <si>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</si>
  <si>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</si>
  <si>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</si>
  <si>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</si>
  <si>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</si>
  <si>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</si>
  <si>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</si>
  <si>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</si>
  <si>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</si>
  <si>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</si>
  <si>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</si>
  <si>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</si>
  <si>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</si>
  <si>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</si>
  <si>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</si>
  <si>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</si>
  <si>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</si>
  <si>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</si>
  <si>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</si>
  <si>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</si>
  <si>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</si>
  <si>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</si>
  <si>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</si>
  <si>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</si>
  <si>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</si>
  <si>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</si>
  <si>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</si>
  <si>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</si>
  <si>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</si>
  <si>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</si>
  <si>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</si>
  <si>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</si>
  <si>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</si>
  <si>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</si>
  <si>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</si>
  <si>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</si>
  <si>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</si>
  <si>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</si>
  <si>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</si>
  <si>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</si>
  <si>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</si>
  <si>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</si>
  <si>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</si>
  <si>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</si>
  <si>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</si>
  <si>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</si>
  <si>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</si>
  <si>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</si>
  <si>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</si>
  <si>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</si>
  <si>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</si>
  <si>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</si>
  <si>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</si>
  <si>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</si>
  <si>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</si>
  <si>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</si>
  <si>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</si>
  <si>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</si>
  <si>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</si>
  <si>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</si>
  <si>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</si>
  <si>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</si>
  <si>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</si>
  <si>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</si>
  <si>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</si>
  <si>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</si>
  <si>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</si>
  <si>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</si>
  <si>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</si>
  <si>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</si>
  <si>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</si>
  <si>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</si>
  <si>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</si>
  <si>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</si>
  <si>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</si>
  <si>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</si>
  <si>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</si>
  <si>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</si>
  <si>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</si>
  <si>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</si>
  <si>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</si>
  <si>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</si>
  <si>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</si>
  <si>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</si>
  <si>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</si>
  <si>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</si>
  <si>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</si>
  <si>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</si>
  <si>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</si>
  <si>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</si>
  <si>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</si>
  <si>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</si>
  <si>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</si>
  <si>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</si>
  <si>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</si>
  <si>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</si>
  <si>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</si>
  <si>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</si>
  <si>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</si>
  <si>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</si>
  <si>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</si>
  <si>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</si>
  <si>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</si>
  <si>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</si>
  <si>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</si>
  <si>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</si>
  <si>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</si>
  <si>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</si>
  <si>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</si>
  <si>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</si>
  <si>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</si>
  <si>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</si>
  <si>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</si>
  <si>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</si>
  <si>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</si>
  <si>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</si>
  <si>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</si>
  <si>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</si>
  <si>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</si>
  <si>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</si>
  <si>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</si>
  <si>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</si>
  <si>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</si>
  <si>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</si>
  <si>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</si>
  <si>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</si>
  <si>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</si>
  <si>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</si>
  <si>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</si>
  <si>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</si>
  <si>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</si>
  <si>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</si>
  <si>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</si>
  <si>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</si>
  <si>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</si>
  <si>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</si>
  <si>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</si>
  <si>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</si>
  <si>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</si>
  <si>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</si>
  <si>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</si>
  <si>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</si>
  <si>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</si>
  <si>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</si>
  <si>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</si>
  <si>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</si>
  <si>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</si>
  <si>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</si>
  <si>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</si>
  <si>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</si>
  <si>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</si>
  <si>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</si>
  <si>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</si>
  <si>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</si>
  <si>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</si>
  <si>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</si>
  <si>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</si>
  <si>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</si>
  <si>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</si>
  <si>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</si>
  <si>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</si>
  <si>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</si>
  <si>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</si>
  <si>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</si>
  <si>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</si>
  <si>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</si>
  <si>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</si>
  <si>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</si>
  <si>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</si>
  <si>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</si>
  <si>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</si>
  <si>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</si>
  <si>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</si>
  <si>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</si>
  <si>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</si>
  <si>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</si>
  <si>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</si>
  <si>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</si>
  <si>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</si>
  <si>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</si>
  <si>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</si>
  <si>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</si>
  <si>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</si>
  <si>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</si>
  <si>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</si>
  <si>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</si>
  <si>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</si>
  <si>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</si>
  <si>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</si>
  <si>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</si>
  <si>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</si>
  <si>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</si>
  <si>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</si>
  <si>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</si>
  <si>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</si>
  <si>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</si>
  <si>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</si>
  <si>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</si>
  <si>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</si>
  <si>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</si>
  <si>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</si>
  <si>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</si>
  <si>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</si>
  <si>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</si>
  <si>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</si>
  <si>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</si>
  <si>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</si>
  <si>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</si>
  <si>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</si>
  <si>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</si>
  <si>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</si>
  <si>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</si>
  <si>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</si>
  <si>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</si>
  <si>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</si>
  <si>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</si>
  <si>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</si>
  <si>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</si>
  <si>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</si>
  <si>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</si>
  <si>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</si>
  <si>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</si>
  <si>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</si>
  <si>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</si>
  <si>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</si>
  <si>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</si>
  <si>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</si>
  <si>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</si>
  <si>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</si>
  <si>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</si>
  <si>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</si>
  <si>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</si>
  <si>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</si>
  <si>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</si>
  <si>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</si>
  <si>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</si>
  <si>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</si>
  <si>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</si>
  <si>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</si>
  <si>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</si>
  <si>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</si>
  <si>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</si>
  <si>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</si>
  <si>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</si>
  <si>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</si>
  <si>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</si>
  <si>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</si>
  <si>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</si>
  <si>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</si>
  <si>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</si>
  <si>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</si>
  <si>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</si>
  <si>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</si>
  <si>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</si>
  <si>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</si>
  <si>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</si>
  <si>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</si>
  <si>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</si>
  <si>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</si>
  <si>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</si>
  <si>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</si>
  <si>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</si>
  <si>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</si>
  <si>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</si>
  <si>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</si>
  <si>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</si>
  <si>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</si>
  <si>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</si>
  <si>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</si>
  <si>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</si>
  <si>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</si>
  <si>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</si>
  <si>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</si>
  <si>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</si>
  <si>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</si>
  <si>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</si>
  <si>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</si>
  <si>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</si>
  <si>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</si>
  <si>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</si>
  <si>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</si>
  <si>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</si>
  <si>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</si>
  <si>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</si>
  <si>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</si>
  <si>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</si>
  <si>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</si>
  <si>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</si>
  <si>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</si>
  <si>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</si>
  <si>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</si>
  <si>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</si>
  <si>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</si>
  <si>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</si>
  <si>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</si>
  <si>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</si>
  <si>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</si>
  <si>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</si>
  <si>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</si>
  <si>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</si>
  <si>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</si>
  <si>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</si>
  <si>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</si>
  <si>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</si>
  <si>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</si>
  <si>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</si>
  <si>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</si>
  <si>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</si>
  <si>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</si>
  <si>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</si>
  <si>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</si>
  <si>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</si>
  <si>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</si>
  <si>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</si>
  <si>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</si>
  <si>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</si>
  <si>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</si>
  <si>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</si>
  <si>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</si>
  <si>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</si>
  <si>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</si>
  <si>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</si>
  <si>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</si>
  <si>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</si>
  <si>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</si>
  <si>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</si>
  <si>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</si>
  <si>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</si>
  <si>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</si>
  <si>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</si>
  <si>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</si>
  <si>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</si>
  <si>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</si>
  <si>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</si>
  <si>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</si>
  <si>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</si>
  <si>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</si>
  <si>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</si>
  <si>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</si>
  <si>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</si>
  <si>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</si>
  <si>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</si>
  <si>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</si>
  <si>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</si>
  <si>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</si>
  <si>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</si>
  <si>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</si>
  <si>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</si>
  <si>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</si>
  <si>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</si>
  <si>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</si>
  <si>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</si>
  <si>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</si>
  <si>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</si>
  <si>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</si>
  <si>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</si>
  <si>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</si>
  <si>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</si>
  <si>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</si>
  <si>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</si>
  <si>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</si>
  <si>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</si>
  <si>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</si>
  <si>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</si>
  <si>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</si>
  <si>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</si>
  <si>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</si>
  <si>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</si>
  <si>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</si>
  <si>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</si>
  <si>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</si>
  <si>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</si>
  <si>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</si>
  <si>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</si>
  <si>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</si>
  <si>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</si>
  <si>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</si>
  <si>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</si>
  <si>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</si>
  <si>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</si>
  <si>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</si>
  <si>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</si>
  <si>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</si>
  <si>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</si>
  <si>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</si>
  <si>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</si>
  <si>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</si>
  <si>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</si>
  <si>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</si>
  <si>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</si>
  <si>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</si>
  <si>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</si>
  <si>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</si>
  <si>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</si>
  <si>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</si>
  <si>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</si>
  <si>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</si>
  <si>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</si>
  <si>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</si>
  <si>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</si>
  <si>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</si>
  <si>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</si>
  <si>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</si>
  <si>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</si>
  <si>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</si>
  <si>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</si>
  <si>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</si>
  <si>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</si>
  <si>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</si>
  <si>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</si>
  <si>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</si>
  <si>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</si>
  <si>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</si>
  <si>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</si>
  <si>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</si>
  <si>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</si>
  <si>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</si>
  <si>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</si>
  <si>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</si>
  <si>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</si>
  <si>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</si>
  <si>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</si>
  <si>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</si>
  <si>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</si>
  <si>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</si>
  <si>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</si>
  <si>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</si>
  <si>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</si>
  <si>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</si>
  <si>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</si>
  <si>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</si>
  <si>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</si>
  <si>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</si>
  <si>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</si>
  <si>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</si>
  <si>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</si>
  <si>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</si>
  <si>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</si>
  <si>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</si>
  <si>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</si>
  <si>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</si>
  <si>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</si>
  <si>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</si>
  <si>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</si>
  <si>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</si>
  <si>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</si>
  <si>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</si>
  <si>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</si>
  <si>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</si>
  <si>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</si>
  <si>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</si>
  <si>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</si>
  <si>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</si>
  <si>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</si>
  <si>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</si>
  <si>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</si>
  <si>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</si>
  <si>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</si>
  <si>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</si>
  <si>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</si>
  <si>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</si>
  <si>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</si>
  <si>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</si>
  <si>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</si>
  <si>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</si>
  <si>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</si>
  <si>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</si>
  <si>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</si>
  <si>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</si>
  <si>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</si>
  <si>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</si>
  <si>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</si>
  <si>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</si>
  <si>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</si>
  <si>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</si>
  <si>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</si>
  <si>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</si>
  <si>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</si>
  <si>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</si>
  <si>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</si>
  <si>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</si>
  <si>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</si>
  <si>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</si>
  <si>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</si>
  <si>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</si>
  <si>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</si>
  <si>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</si>
  <si>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</si>
  <si>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</si>
  <si>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</si>
  <si>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</si>
  <si>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</si>
  <si>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</si>
  <si>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</si>
  <si>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</si>
  <si>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</si>
  <si>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</si>
  <si>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</si>
  <si>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</si>
  <si>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</si>
  <si>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</si>
  <si>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</si>
  <si>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</si>
  <si>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</si>
  <si>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</si>
  <si>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</si>
  <si>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</si>
  <si>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</si>
  <si>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</si>
  <si>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</si>
  <si>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</si>
  <si>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</si>
  <si>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</si>
  <si>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</si>
  <si>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</si>
  <si>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</si>
  <si>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</si>
  <si>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</si>
  <si>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</si>
  <si>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</si>
  <si>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</si>
  <si>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</si>
  <si>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</si>
  <si>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</si>
  <si>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</si>
  <si>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</si>
  <si>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</si>
  <si>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</si>
  <si>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</si>
  <si>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</si>
  <si>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</si>
  <si>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</si>
  <si>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</si>
  <si>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</si>
  <si>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</si>
  <si>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</si>
  <si>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</si>
  <si>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</si>
  <si>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</si>
  <si>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</si>
  <si>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</si>
  <si>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</si>
  <si>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</si>
  <si>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</si>
  <si>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</si>
  <si>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</si>
  <si>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</si>
  <si>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</si>
  <si>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</si>
  <si>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</si>
  <si>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</si>
  <si>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</si>
  <si>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</si>
  <si>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</si>
  <si>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</si>
  <si>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</si>
  <si>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</si>
  <si>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</si>
  <si>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</si>
  <si>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</si>
  <si>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</si>
  <si>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</si>
  <si>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</si>
  <si>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</si>
  <si>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</si>
  <si>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</si>
  <si>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</si>
  <si>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</si>
  <si>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</si>
  <si>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</si>
  <si>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</si>
  <si>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</si>
  <si>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</si>
  <si>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</si>
  <si>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</si>
  <si>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</si>
  <si>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</si>
  <si>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</si>
  <si>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</si>
  <si>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</si>
  <si>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</si>
  <si>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</si>
  <si>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</si>
  <si>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</si>
  <si>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</si>
  <si>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</si>
  <si>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</si>
  <si>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</si>
  <si>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</si>
  <si>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</si>
  <si>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</si>
  <si>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</si>
  <si>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</si>
  <si>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</si>
  <si>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</si>
  <si>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</si>
  <si>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</si>
  <si>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</si>
  <si>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</si>
  <si>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</si>
  <si>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</si>
  <si>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</si>
  <si>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</si>
  <si>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</si>
  <si>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</si>
  <si>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</si>
  <si>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</si>
  <si>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</si>
  <si>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</si>
  <si>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</si>
  <si>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</si>
  <si>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</si>
  <si>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</si>
  <si>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</si>
  <si>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</si>
  <si>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</si>
  <si>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</si>
  <si>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</si>
  <si>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</si>
  <si>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</si>
  <si>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</si>
  <si>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</si>
  <si>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</si>
  <si>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</si>
  <si>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</si>
  <si>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</si>
  <si>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</si>
  <si>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</si>
  <si>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</si>
  <si>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</si>
  <si>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</si>
  <si>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</si>
  <si>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</si>
  <si>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</si>
  <si>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</si>
  <si>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</si>
  <si>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</si>
  <si>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</si>
  <si>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</si>
  <si>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</si>
  <si>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</si>
  <si>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</si>
  <si>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</si>
  <si>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</si>
  <si>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</si>
  <si>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</si>
  <si>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</si>
  <si>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</si>
  <si>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</si>
  <si>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</si>
  <si>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</si>
  <si>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</si>
  <si>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</si>
  <si>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</si>
  <si>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</si>
  <si>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</si>
  <si>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</si>
  <si>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</si>
  <si>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</si>
  <si>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</si>
  <si>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</si>
  <si>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</si>
  <si>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</si>
  <si>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</si>
  <si>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</si>
  <si>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</si>
  <si>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</si>
  <si>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</si>
  <si>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</si>
  <si>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</si>
  <si>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</si>
  <si>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</si>
  <si>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</si>
  <si>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</si>
  <si>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</si>
  <si>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</si>
  <si>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</si>
  <si>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</si>
  <si>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</si>
  <si>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</si>
  <si>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</si>
  <si>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</si>
  <si>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</si>
  <si>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</si>
  <si>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</si>
  <si>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</si>
  <si>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</si>
  <si>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</si>
  <si>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</si>
  <si>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</si>
  <si>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</si>
  <si>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</si>
  <si>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</si>
  <si>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</si>
  <si>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</si>
  <si>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</si>
  <si>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</si>
  <si>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</si>
  <si>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</si>
  <si>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</si>
  <si>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</si>
  <si>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</si>
  <si>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</si>
  <si>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</si>
  <si>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</si>
  <si>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</si>
  <si>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</si>
  <si>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</si>
  <si>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</si>
  <si>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</si>
  <si>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</si>
  <si>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</si>
  <si>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</si>
  <si>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</si>
  <si>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</si>
  <si>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</si>
  <si>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</si>
  <si>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</si>
  <si>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</si>
  <si>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</si>
  <si>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</si>
  <si>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</si>
  <si>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</si>
  <si>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</si>
  <si>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</si>
  <si>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</si>
  <si>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</si>
  <si>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</si>
  <si>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</si>
  <si>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</si>
  <si>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</si>
  <si>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</si>
  <si>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</si>
  <si>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</si>
  <si>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</si>
  <si>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</si>
  <si>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</si>
  <si>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</si>
  <si>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</si>
  <si>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</si>
  <si>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</si>
  <si>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</si>
  <si>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</si>
  <si>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</si>
  <si>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</si>
  <si>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</si>
  <si>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</si>
  <si>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</si>
  <si>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</si>
  <si>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</si>
  <si>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</si>
  <si>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</si>
  <si>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</si>
  <si>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</si>
  <si>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</si>
  <si>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</si>
  <si>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</si>
  <si>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</si>
  <si>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</si>
  <si>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</si>
  <si>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</si>
  <si>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</si>
  <si>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</si>
  <si>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</si>
  <si>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</si>
  <si>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</si>
  <si>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</si>
  <si>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</si>
  <si>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</si>
  <si>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</si>
  <si>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</si>
  <si>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</si>
  <si>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</si>
  <si>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</si>
  <si>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</si>
  <si>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</si>
  <si>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</si>
  <si>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</si>
  <si>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</si>
  <si>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</si>
  <si>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</si>
  <si>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</si>
  <si>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</si>
  <si>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</si>
  <si>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</si>
  <si>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</si>
  <si>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</si>
  <si>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</si>
  <si>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</si>
  <si>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</si>
  <si>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</si>
  <si>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</si>
  <si>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</si>
  <si>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</si>
  <si>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</si>
  <si>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</si>
  <si>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</si>
  <si>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</si>
  <si>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</si>
  <si>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</si>
  <si>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</si>
  <si>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</si>
  <si>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</si>
  <si>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</si>
  <si>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</si>
  <si>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</si>
  <si>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</si>
  <si>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</si>
  <si>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</si>
  <si>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</si>
  <si>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</si>
  <si>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</si>
  <si>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</si>
  <si>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</si>
  <si>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</si>
  <si>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</si>
  <si>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</si>
  <si>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</si>
  <si>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</si>
  <si>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</si>
  <si>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</si>
  <si>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</si>
  <si>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</si>
  <si>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</si>
  <si>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</si>
  <si>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</si>
  <si>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</si>
  <si>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</si>
  <si>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</si>
  <si>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</si>
  <si>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</si>
  <si>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</si>
  <si>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</si>
  <si>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</si>
  <si>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</si>
  <si>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</si>
  <si>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</si>
  <si>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</si>
  <si>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</si>
  <si>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</si>
  <si>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</si>
  <si>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</si>
  <si>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</si>
  <si>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</si>
  <si>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</si>
  <si>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</si>
  <si>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</si>
  <si>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</si>
  <si>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</si>
  <si>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</si>
  <si>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</si>
  <si>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</si>
  <si>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</si>
  <si>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</si>
  <si>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</si>
  <si>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</si>
  <si>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</si>
  <si>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</si>
  <si>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</si>
  <si>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</si>
  <si>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</si>
  <si>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</si>
  <si>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</si>
  <si>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</si>
  <si>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</si>
  <si>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</si>
  <si>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</si>
  <si>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</si>
  <si>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</si>
  <si>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</si>
  <si>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</si>
  <si>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</si>
  <si>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</si>
  <si>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</si>
  <si>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</si>
  <si>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</si>
  <si>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</si>
  <si>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</si>
  <si>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</si>
  <si>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</si>
  <si>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</si>
  <si>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</si>
  <si>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</si>
  <si>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</si>
  <si>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</si>
  <si>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</si>
  <si>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</si>
  <si>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</si>
  <si>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</si>
  <si>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</si>
  <si>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</si>
  <si>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</si>
  <si>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</si>
  <si>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</si>
  <si>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</si>
  <si>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</si>
  <si>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</si>
  <si>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</si>
  <si>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</si>
  <si>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</si>
  <si>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</si>
  <si>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</si>
  <si>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</si>
  <si>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</si>
  <si>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</si>
  <si>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</si>
  <si>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</si>
  <si>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</si>
  <si>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</si>
  <si>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</si>
  <si>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</si>
  <si>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</si>
  <si>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</si>
  <si>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</si>
  <si>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</si>
  <si>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</si>
  <si>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</si>
  <si>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</si>
  <si>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</si>
  <si>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</si>
  <si>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</si>
  <si>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</si>
  <si>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</si>
  <si>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</si>
  <si>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</si>
  <si>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</si>
  <si>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</si>
  <si>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</si>
  <si>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</si>
  <si>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</si>
  <si>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</si>
  <si>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</si>
  <si>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</si>
  <si>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</si>
  <si>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</si>
  <si>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</si>
  <si>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</si>
  <si>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</si>
  <si>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</si>
  <si>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</si>
  <si>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</si>
  <si>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</si>
  <si>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</si>
  <si>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</si>
  <si>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</si>
  <si>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</si>
  <si>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</si>
  <si>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</si>
  <si>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</si>
  <si>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</si>
  <si>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</si>
  <si>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</si>
  <si>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</si>
  <si>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</si>
  <si>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</si>
  <si>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</si>
  <si>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</si>
  <si>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</si>
  <si>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</si>
  <si>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</si>
  <si>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</si>
  <si>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</si>
  <si>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</si>
  <si>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</si>
  <si>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</si>
  <si>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</si>
  <si>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</si>
  <si>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</si>
  <si>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</si>
  <si>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</si>
  <si>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</si>
  <si>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</si>
  <si>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</si>
  <si>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</si>
  <si>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</si>
  <si>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</si>
  <si>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</si>
  <si>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</si>
  <si>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</si>
  <si>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</si>
  <si>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</si>
  <si>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</si>
  <si>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</si>
  <si>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</si>
  <si>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</si>
  <si>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</si>
  <si>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</si>
  <si>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</si>
  <si>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</si>
  <si>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</si>
  <si>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</si>
  <si>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</si>
  <si>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</si>
  <si>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</si>
  <si>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</si>
  <si>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</si>
  <si>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</si>
  <si>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</si>
  <si>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</si>
  <si>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</si>
  <si>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</si>
  <si>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</si>
  <si>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</si>
  <si>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</si>
  <si>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</si>
  <si>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</si>
  <si>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</si>
  <si>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</si>
  <si>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</si>
  <si>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</si>
  <si>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</si>
  <si>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</si>
  <si>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</si>
  <si>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</si>
  <si>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</si>
  <si>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</si>
  <si>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</si>
  <si>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</si>
  <si>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</si>
  <si>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</si>
  <si>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</si>
  <si>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</si>
  <si>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</si>
  <si>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</si>
  <si>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</si>
  <si>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</si>
  <si>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</si>
  <si>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</si>
  <si>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</si>
  <si>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</si>
  <si>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</si>
  <si>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</si>
  <si>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</si>
  <si>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</si>
  <si>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</si>
  <si>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</si>
  <si>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</si>
  <si>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</si>
  <si>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</si>
  <si>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</si>
  <si>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</si>
  <si>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</si>
  <si>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</si>
  <si>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</si>
  <si>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</si>
  <si>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</si>
  <si>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</si>
  <si>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</si>
  <si>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</si>
  <si>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</si>
  <si>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</si>
  <si>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</si>
  <si>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</si>
  <si>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</si>
  <si>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</si>
  <si>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</si>
  <si>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</si>
  <si>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</si>
  <si>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</si>
  <si>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</si>
  <si>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</si>
  <si>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</si>
  <si>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</si>
  <si>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</si>
  <si>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</si>
  <si>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</si>
  <si>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</si>
  <si>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</si>
  <si>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</si>
  <si>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</si>
  <si>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</si>
  <si>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</si>
  <si>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</si>
  <si>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</si>
  <si>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</si>
  <si>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</si>
  <si>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</si>
  <si>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</si>
  <si>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</si>
  <si>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</si>
  <si>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</si>
  <si>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</si>
  <si>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</si>
  <si>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</si>
  <si>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</si>
  <si>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</si>
  <si>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</si>
  <si>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</si>
  <si>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</si>
  <si>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</si>
  <si>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</si>
  <si>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</si>
  <si>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</si>
  <si>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</si>
  <si>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</si>
  <si>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</si>
  <si>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</si>
  <si>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</si>
  <si>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</si>
  <si>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</si>
  <si>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</si>
  <si>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</si>
  <si>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</si>
  <si>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</si>
  <si>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</si>
  <si>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</si>
  <si>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</si>
  <si>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</si>
  <si>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</si>
  <si>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</si>
  <si>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</si>
  <si>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</si>
  <si>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</si>
  <si>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</si>
  <si>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</si>
  <si>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</si>
  <si>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</si>
  <si>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</si>
  <si>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</si>
  <si>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</si>
  <si>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</si>
  <si>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</si>
  <si>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</si>
  <si>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</si>
  <si>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</si>
  <si>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</si>
  <si>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</si>
  <si>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</si>
  <si>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</si>
  <si>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</si>
  <si>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</si>
  <si>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</si>
  <si>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</si>
  <si>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</si>
  <si>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</si>
  <si>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</si>
  <si>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</si>
  <si>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</si>
  <si>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</si>
  <si>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</si>
  <si>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</si>
  <si>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</si>
  <si>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</si>
  <si>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</si>
  <si>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</si>
  <si>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</si>
  <si>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</si>
  <si>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</si>
  <si>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</si>
  <si>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</si>
  <si>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</si>
  <si>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</si>
  <si>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</si>
  <si>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</si>
  <si>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</si>
  <si>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</si>
  <si>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</si>
  <si>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</si>
  <si>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</si>
  <si>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</si>
  <si>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</si>
  <si>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</si>
  <si>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</si>
  <si>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</si>
  <si>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</si>
  <si>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</si>
  <si>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</si>
  <si>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</si>
  <si>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</si>
  <si>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</si>
  <si>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</si>
  <si>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</si>
  <si>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</si>
  <si>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</si>
  <si>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</si>
  <si>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</si>
  <si>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</si>
  <si>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</si>
  <si>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</si>
  <si>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</si>
  <si>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</si>
  <si>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</si>
  <si>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</si>
  <si>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</si>
  <si>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</si>
  <si>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</si>
  <si>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</si>
  <si>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</si>
  <si>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</si>
  <si>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</si>
  <si>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</si>
  <si>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</si>
  <si>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</si>
  <si>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</si>
  <si>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</si>
  <si>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</si>
  <si>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</si>
  <si>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</si>
  <si>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</si>
  <si>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</si>
  <si>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</si>
  <si>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</si>
  <si>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</si>
  <si>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</si>
  <si>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</si>
  <si>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</si>
  <si>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</si>
  <si>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</si>
  <si>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</si>
  <si>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</si>
  <si>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</si>
  <si>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</si>
  <si>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</si>
  <si>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</si>
  <si>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</si>
  <si>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</si>
  <si>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</si>
  <si>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</si>
  <si>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</si>
  <si>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</si>
  <si>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</si>
  <si>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</si>
  <si>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</si>
  <si>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</si>
  <si>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</si>
  <si>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</si>
  <si>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</si>
  <si>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</si>
  <si>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</si>
  <si>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</si>
  <si>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</si>
  <si>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</si>
  <si>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</si>
  <si>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</si>
  <si>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</si>
  <si>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</si>
  <si>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</si>
  <si>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</si>
  <si>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</si>
  <si>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</si>
  <si>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</si>
  <si>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</si>
  <si>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</si>
  <si>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</si>
  <si>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</si>
  <si>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</si>
  <si>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</si>
  <si>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</si>
  <si>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</si>
  <si>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</si>
  <si>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</si>
  <si>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</si>
  <si>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</si>
  <si>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</si>
  <si>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</si>
  <si>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</si>
  <si>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</si>
  <si>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</si>
  <si>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</si>
  <si>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</si>
  <si>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</si>
  <si>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</si>
  <si>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</si>
  <si>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</si>
  <si>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</si>
  <si>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</si>
  <si>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</si>
  <si>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</si>
  <si>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</si>
  <si>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</si>
  <si>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</si>
  <si>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</si>
  <si>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</si>
  <si>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</si>
  <si>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</si>
  <si>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</si>
  <si>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</si>
  <si>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</si>
  <si>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</si>
  <si>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</si>
  <si>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</si>
  <si>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</si>
  <si>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</si>
  <si>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</si>
  <si>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</si>
  <si>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</si>
  <si>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</si>
  <si>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</si>
  <si>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</si>
  <si>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</si>
  <si>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</si>
  <si>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</si>
  <si>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</si>
  <si>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</si>
  <si>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</si>
  <si>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</si>
  <si>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</si>
  <si>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</si>
  <si>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</si>
  <si>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</si>
  <si>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</si>
  <si>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</si>
  <si>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</si>
  <si>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</si>
  <si>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</si>
  <si>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</si>
  <si>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</si>
  <si>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</si>
  <si>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</si>
  <si>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</si>
  <si>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</si>
  <si>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</si>
  <si>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</si>
  <si>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</si>
  <si>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</si>
  <si>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</si>
  <si>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</si>
  <si>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</si>
  <si>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</si>
  <si>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</si>
  <si>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</si>
  <si>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</si>
  <si>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</si>
  <si>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</si>
  <si>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</si>
  <si>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</si>
  <si>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</si>
  <si>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</si>
  <si>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</si>
  <si>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</si>
  <si>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</si>
  <si>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</si>
  <si>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</si>
  <si>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</si>
  <si>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</si>
  <si>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</si>
  <si>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</si>
  <si>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</si>
  <si>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</si>
  <si>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</si>
  <si>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</si>
  <si>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</si>
  <si>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</si>
  <si>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</si>
  <si>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</si>
  <si>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</si>
  <si>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</si>
  <si>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</si>
  <si>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</si>
  <si>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</si>
  <si>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</si>
  <si>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</si>
  <si>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</si>
  <si>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</si>
  <si>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</si>
  <si>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</si>
  <si>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</si>
  <si>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</si>
  <si>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</si>
  <si>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</si>
  <si>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</si>
  <si>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</si>
  <si>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</si>
  <si>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</si>
  <si>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</si>
  <si>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</si>
  <si>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</si>
  <si>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</si>
  <si>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</si>
  <si>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</si>
  <si>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</si>
  <si>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</si>
  <si>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</si>
  <si>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</si>
  <si>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</si>
  <si>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</si>
  <si>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</si>
  <si>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</si>
  <si>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</si>
  <si>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</si>
  <si>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</si>
  <si>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</si>
  <si>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</si>
  <si>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</si>
  <si>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</si>
  <si>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</si>
  <si>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</si>
  <si>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</si>
  <si>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</si>
  <si>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</si>
  <si>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</si>
  <si>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</si>
  <si>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</si>
  <si>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</si>
  <si>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</si>
  <si>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</si>
  <si>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</si>
  <si>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</si>
  <si>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</si>
  <si>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</si>
  <si>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</si>
  <si>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</si>
  <si>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</si>
  <si>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</si>
  <si>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</si>
  <si>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</si>
  <si>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</si>
  <si>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</si>
  <si>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</si>
  <si>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</si>
  <si>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</si>
  <si>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</si>
  <si>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</si>
  <si>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</si>
  <si>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</si>
  <si>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</si>
  <si>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</si>
  <si>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</si>
  <si>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</si>
  <si>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</si>
  <si>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</si>
  <si>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</si>
  <si>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</si>
  <si>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</si>
  <si>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</si>
  <si>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</si>
  <si>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</si>
  <si>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</si>
  <si>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</si>
  <si>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</si>
  <si>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</si>
  <si>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</si>
  <si>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</si>
  <si>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</si>
  <si>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</si>
  <si>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</si>
  <si>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</si>
  <si>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</si>
  <si>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</si>
  <si>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</si>
  <si>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</si>
  <si>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</si>
  <si>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</si>
  <si>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</si>
  <si>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</si>
  <si>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</si>
  <si>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</si>
  <si>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</si>
  <si>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</si>
  <si>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</si>
  <si>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</si>
  <si>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</si>
  <si>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</si>
  <si>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</si>
  <si>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</si>
  <si>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</si>
  <si>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</si>
  <si>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</si>
  <si>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</si>
  <si>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</si>
  <si>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</si>
  <si>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</si>
  <si>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</si>
  <si>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</si>
  <si>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</si>
  <si>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</si>
  <si>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</si>
  <si>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</si>
  <si>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</si>
  <si>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</si>
  <si>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</si>
  <si>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</si>
  <si>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</si>
  <si>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</si>
  <si>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</si>
  <si>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</si>
  <si>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</si>
  <si>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</si>
  <si>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</si>
  <si>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</si>
  <si>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</si>
  <si>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</si>
  <si>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</si>
  <si>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</si>
  <si>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</si>
  <si>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</si>
  <si>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</si>
  <si>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</si>
  <si>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</si>
  <si>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</si>
  <si>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</si>
  <si>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</si>
  <si>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</si>
  <si>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</si>
  <si>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</si>
  <si>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</si>
  <si>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</si>
  <si>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</si>
  <si>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</si>
  <si>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</si>
  <si>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</si>
  <si>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</si>
  <si>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</si>
  <si>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</si>
  <si>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</si>
  <si>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</si>
  <si>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</si>
  <si>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</si>
  <si>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</si>
  <si>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</si>
  <si>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</si>
  <si>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</si>
  <si>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</si>
  <si>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</si>
  <si>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</si>
  <si>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</si>
  <si>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</si>
  <si>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</si>
  <si>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</si>
  <si>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</si>
  <si>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</si>
  <si>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</si>
  <si>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</si>
  <si>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</si>
  <si>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</si>
  <si>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</si>
  <si>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</si>
  <si>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</si>
  <si>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</si>
  <si>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</si>
  <si>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</si>
  <si>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</si>
  <si>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</si>
  <si>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</si>
  <si>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</si>
  <si>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</si>
  <si>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</si>
  <si>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</si>
  <si>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</si>
  <si>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</si>
  <si>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</si>
  <si>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</si>
  <si>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</si>
  <si>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</si>
  <si>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</si>
  <si>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</si>
  <si>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</si>
  <si>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</si>
  <si>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</si>
  <si>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</si>
  <si>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</si>
  <si>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</si>
  <si>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</si>
  <si>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</si>
  <si>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</si>
  <si>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</si>
  <si>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</si>
  <si>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</si>
  <si>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</si>
  <si>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</si>
  <si>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</si>
  <si>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</si>
  <si>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</si>
  <si>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</si>
  <si>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</si>
  <si>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</si>
  <si>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</si>
  <si>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</si>
  <si>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</si>
  <si>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</si>
  <si>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</si>
  <si>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</si>
  <si>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</si>
  <si>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</si>
  <si>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</si>
  <si>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</si>
  <si>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</si>
  <si>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</si>
  <si>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</si>
  <si>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</si>
  <si>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</si>
  <si>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</si>
  <si>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</si>
  <si>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</si>
  <si>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</si>
  <si>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</si>
  <si>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</si>
  <si>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</si>
  <si>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</si>
  <si>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</si>
  <si>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</si>
  <si>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</si>
  <si>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</si>
  <si>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</si>
  <si>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</si>
  <si>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</si>
  <si>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</si>
  <si>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</si>
  <si>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</si>
  <si>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</si>
  <si>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</si>
  <si>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</si>
  <si>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</si>
  <si>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</si>
  <si>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</si>
  <si>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</si>
  <si>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</si>
  <si>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</si>
  <si>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</si>
  <si>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</si>
  <si>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</si>
  <si>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</si>
  <si>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</si>
  <si>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</si>
  <si>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</si>
  <si>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</si>
  <si>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</si>
  <si>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</si>
  <si>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</si>
  <si>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</si>
  <si>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</si>
  <si>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</si>
  <si>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</si>
  <si>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</si>
  <si>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</si>
  <si>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</si>
  <si>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</si>
  <si>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</si>
  <si>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</si>
  <si>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</si>
  <si>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</si>
  <si>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</si>
  <si>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</si>
  <si>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</si>
  <si>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</si>
  <si>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</si>
  <si>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</si>
  <si>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</si>
  <si>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</si>
  <si>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</si>
  <si>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</si>
  <si>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</si>
  <si>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</si>
  <si>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</si>
  <si>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</si>
  <si>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</si>
  <si>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</si>
  <si>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</si>
  <si>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</si>
  <si>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</si>
  <si>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</si>
  <si>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</si>
  <si>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</si>
  <si>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</si>
  <si>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</si>
  <si>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</si>
  <si>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</si>
  <si>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</si>
  <si>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</si>
  <si>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</si>
  <si>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</si>
  <si>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</si>
  <si>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</si>
  <si>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</si>
  <si>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</si>
  <si>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</si>
  <si>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</si>
  <si>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</si>
  <si>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</si>
  <si>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</si>
  <si>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</si>
  <si>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</si>
  <si>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</si>
  <si>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</si>
  <si>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</si>
  <si>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</si>
  <si>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</si>
  <si>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</si>
  <si>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</si>
  <si>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</si>
  <si>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</si>
  <si>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</si>
  <si>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</si>
  <si>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</si>
  <si>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</si>
  <si>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</si>
  <si>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</si>
  <si>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</si>
  <si>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</si>
  <si>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</si>
  <si>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</si>
  <si>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</si>
  <si>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</si>
  <si>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</si>
  <si>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</si>
  <si>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</si>
  <si>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</si>
  <si>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</si>
  <si>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</si>
  <si>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</si>
  <si>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</si>
  <si>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</si>
  <si>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</si>
  <si>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</si>
  <si>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</si>
  <si>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</si>
  <si>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</si>
  <si>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</si>
  <si>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</si>
  <si>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</si>
  <si>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</si>
  <si>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</si>
  <si>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</si>
  <si>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</si>
  <si>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</si>
  <si>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</si>
  <si>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</si>
  <si>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</si>
  <si>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</si>
  <si>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</si>
  <si>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</si>
  <si>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</si>
  <si>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</si>
  <si>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</si>
  <si>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</si>
  <si>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</si>
  <si>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</si>
  <si>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</si>
  <si>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</si>
  <si>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</si>
  <si>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</si>
  <si>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</si>
  <si>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</si>
  <si>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</si>
  <si>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</si>
  <si>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</si>
  <si>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</si>
  <si>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</si>
  <si>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</si>
  <si>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</si>
  <si>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</si>
  <si>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</si>
  <si>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</si>
  <si>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</si>
  <si>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</si>
  <si>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</si>
  <si>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</si>
  <si>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</si>
  <si>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</si>
  <si>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</si>
  <si>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</si>
  <si>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</si>
  <si>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</si>
  <si>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</si>
  <si>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</si>
  <si>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</si>
  <si>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</si>
  <si>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</si>
  <si>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</si>
  <si>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</si>
  <si>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</si>
  <si>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</si>
  <si>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</si>
  <si>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</si>
  <si>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</si>
  <si>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</si>
  <si>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</si>
  <si>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</si>
  <si>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</si>
  <si>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</si>
  <si>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</si>
  <si>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</si>
  <si>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</si>
  <si>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</si>
  <si>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</si>
  <si>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</si>
  <si>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</si>
  <si>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</si>
  <si>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</si>
  <si>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</si>
  <si>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</si>
  <si>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</si>
  <si>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</si>
  <si>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</si>
  <si>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</si>
  <si>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</si>
  <si>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</si>
  <si>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</si>
  <si>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</si>
  <si>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</si>
  <si>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</si>
  <si>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</si>
  <si>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</si>
  <si>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</si>
  <si>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</si>
  <si>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</si>
  <si>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</si>
  <si>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</si>
  <si>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</si>
  <si>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</si>
  <si>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</si>
  <si>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</si>
  <si>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</si>
  <si>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</si>
  <si>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</si>
  <si>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</si>
  <si>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</si>
  <si>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</si>
  <si>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</si>
  <si>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</si>
  <si>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</si>
  <si>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</si>
  <si>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</si>
  <si>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</si>
  <si>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</si>
  <si>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</si>
  <si>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</si>
  <si>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</si>
  <si>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</si>
  <si>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</si>
  <si>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</si>
  <si>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</si>
  <si>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</si>
  <si>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</si>
  <si>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</si>
  <si>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</si>
  <si>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</si>
  <si>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</si>
  <si>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</si>
  <si>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</si>
  <si>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</si>
  <si>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</si>
  <si>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</si>
  <si>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</si>
  <si>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</si>
  <si>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</si>
  <si>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</si>
  <si>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</si>
  <si>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</si>
  <si>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</si>
  <si>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</si>
  <si>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</si>
  <si>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</si>
  <si>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</si>
  <si>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</si>
  <si>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</si>
  <si>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</si>
  <si>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</si>
  <si>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</si>
  <si>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</si>
  <si>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</si>
  <si>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</si>
  <si>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</si>
  <si>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</si>
  <si>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</si>
  <si>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</si>
  <si>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</si>
  <si>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</si>
  <si>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</si>
  <si>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</si>
  <si>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</si>
  <si>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</si>
  <si>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</si>
  <si>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</si>
  <si>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</si>
  <si>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</si>
  <si>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</si>
  <si>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</si>
  <si>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</si>
  <si>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</si>
  <si>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</si>
  <si>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</si>
  <si>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</si>
  <si>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</si>
  <si>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</si>
  <si>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</si>
  <si>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</si>
  <si>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</si>
  <si>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</si>
  <si>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</si>
  <si>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</si>
  <si>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</si>
  <si>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</si>
  <si>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</si>
  <si>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</si>
  <si>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</si>
  <si>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</si>
  <si>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</si>
  <si>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</si>
  <si>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</si>
  <si>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</si>
  <si>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</si>
  <si>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</si>
  <si>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</si>
  <si>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</si>
  <si>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</si>
  <si>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</si>
  <si>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</si>
  <si>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</si>
  <si>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</si>
  <si>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</si>
  <si>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</si>
  <si>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</si>
  <si>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</si>
  <si>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</si>
  <si>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</si>
  <si>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</si>
  <si>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</si>
  <si>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</si>
  <si>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</si>
  <si>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</si>
  <si>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</si>
  <si>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</si>
  <si>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</si>
  <si>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</si>
  <si>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</si>
  <si>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</si>
  <si>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</si>
  <si>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</si>
  <si>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</si>
  <si>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</si>
  <si>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</si>
  <si>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</si>
  <si>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</si>
  <si>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</si>
  <si>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</si>
  <si>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</si>
  <si>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</si>
  <si>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</si>
  <si>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</si>
  <si>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</si>
  <si>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</si>
  <si>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</si>
  <si>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</si>
  <si>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</si>
  <si>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</si>
  <si>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</si>
  <si>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</si>
  <si>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</si>
  <si>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</si>
  <si>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</si>
  <si>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</si>
  <si>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</si>
  <si>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</si>
  <si>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</si>
  <si>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</si>
  <si>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</si>
  <si>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</si>
  <si>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</si>
  <si>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</si>
  <si>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</si>
  <si>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</si>
  <si>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</si>
  <si>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</si>
  <si>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</si>
  <si>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</si>
  <si>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</si>
  <si>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</si>
  <si>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</si>
  <si>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</si>
  <si>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</si>
  <si>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</si>
  <si>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</si>
  <si>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</si>
  <si>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</si>
  <si>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</si>
  <si>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</si>
  <si>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</si>
  <si>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</si>
  <si>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</si>
  <si>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</si>
  <si>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</si>
  <si>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</si>
  <si>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</si>
  <si>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</si>
  <si>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</si>
  <si>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</si>
  <si>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</si>
  <si>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</si>
  <si>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</si>
  <si>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</si>
  <si>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</si>
  <si>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</si>
  <si>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</si>
  <si>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</si>
  <si>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</si>
  <si>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</si>
  <si>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</si>
  <si>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</si>
  <si>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</si>
  <si>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</si>
  <si>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</si>
  <si>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</si>
  <si>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</si>
  <si>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</si>
  <si>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</si>
  <si>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</si>
  <si>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</si>
  <si>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</si>
  <si>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</si>
  <si>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</si>
  <si>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</si>
  <si>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</si>
  <si>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</si>
  <si>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</si>
  <si>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</si>
  <si>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</si>
  <si>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</si>
  <si>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</si>
  <si>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</si>
  <si>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</si>
  <si>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</si>
  <si>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</si>
  <si>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</si>
  <si>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</si>
  <si>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</si>
  <si>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</si>
  <si>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</si>
  <si>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</si>
  <si>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</si>
  <si>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</si>
  <si>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</si>
  <si>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</si>
  <si>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</si>
  <si>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</si>
  <si>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</si>
  <si>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</si>
  <si>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</si>
  <si>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</si>
  <si>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</si>
  <si>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</si>
  <si>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</si>
  <si>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</si>
  <si>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</si>
  <si>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</si>
  <si>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</si>
  <si>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</si>
  <si>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</si>
  <si>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</si>
  <si>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</si>
  <si>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</si>
  <si>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</si>
  <si>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</si>
  <si>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</si>
  <si>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</si>
  <si>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</si>
  <si>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</si>
  <si>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</si>
  <si>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</si>
  <si>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</si>
  <si>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</si>
  <si>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</si>
  <si>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</si>
  <si>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</si>
  <si>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</si>
  <si>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</si>
  <si>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</si>
  <si>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</si>
  <si>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</si>
  <si>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</si>
  <si>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</si>
  <si>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</si>
  <si>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</si>
  <si>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</si>
  <si>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</si>
  <si>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</si>
  <si>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</si>
  <si>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</si>
  <si>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</si>
  <si>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</si>
  <si>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</si>
  <si>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</si>
  <si>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</si>
  <si>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</si>
  <si>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</si>
  <si>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</si>
  <si>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</si>
  <si>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</si>
  <si>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</si>
  <si>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</si>
  <si>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</si>
  <si>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</si>
  <si>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</si>
  <si>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</si>
  <si>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</si>
  <si>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</si>
  <si>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</si>
  <si>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</si>
  <si>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</si>
  <si>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</si>
  <si>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</si>
  <si>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</si>
  <si>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</si>
  <si>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</si>
  <si>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</si>
  <si>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</si>
  <si>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</si>
  <si>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</si>
  <si>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</si>
  <si>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</si>
  <si>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</si>
  <si>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</si>
  <si>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</si>
  <si>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</si>
  <si>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</si>
  <si>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</si>
  <si>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</si>
  <si>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</si>
  <si>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</si>
  <si>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</si>
  <si>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</si>
  <si>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</si>
  <si>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</si>
  <si>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</si>
  <si>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</si>
  <si>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</si>
  <si>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</si>
  <si>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</si>
  <si>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</si>
  <si>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</si>
  <si>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</si>
  <si>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</si>
  <si>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</si>
  <si>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</si>
  <si>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</si>
  <si>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</si>
  <si>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</si>
  <si>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</si>
  <si>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</si>
  <si>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</si>
  <si>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</si>
  <si>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</si>
  <si>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</si>
  <si>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</si>
  <si>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</si>
  <si>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</si>
  <si>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</si>
  <si>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</si>
  <si>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</si>
  <si>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</si>
  <si>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</si>
  <si>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</si>
  <si>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</si>
  <si>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</si>
  <si>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</si>
  <si>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</si>
  <si>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</si>
  <si>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</si>
  <si>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</si>
  <si>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</si>
  <si>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</si>
  <si>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</si>
  <si>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</si>
  <si>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</si>
  <si>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</si>
  <si>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</si>
  <si>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</si>
  <si>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</si>
  <si>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</si>
  <si>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</si>
  <si>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</si>
  <si>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</si>
  <si>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</si>
  <si>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</si>
  <si>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</si>
  <si>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</si>
  <si>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</si>
  <si>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</si>
  <si>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</si>
  <si>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</si>
  <si>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</si>
  <si>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</si>
  <si>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</si>
  <si>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</si>
  <si>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</si>
  <si>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</si>
  <si>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</si>
  <si>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</si>
  <si>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</si>
  <si>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</si>
  <si>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</si>
  <si>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</si>
  <si>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</si>
  <si>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</si>
  <si>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</si>
  <si>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</si>
  <si>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</si>
  <si>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</si>
  <si>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</si>
  <si>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</si>
  <si>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</si>
  <si>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</si>
  <si>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</si>
  <si>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</si>
  <si>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</si>
  <si>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</si>
  <si>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</si>
  <si>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</si>
  <si>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</si>
  <si>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</si>
  <si>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</si>
  <si>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</si>
  <si>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</si>
  <si>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</si>
  <si>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</si>
  <si>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</si>
  <si>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</si>
  <si>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</si>
  <si>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</si>
  <si>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</si>
  <si>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</si>
  <si>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</si>
  <si>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</si>
  <si>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</si>
  <si>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</si>
  <si>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</si>
  <si>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</si>
  <si>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</si>
  <si>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</si>
  <si>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</si>
  <si>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</si>
  <si>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</si>
  <si>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</si>
  <si>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</si>
  <si>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</si>
  <si>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</si>
  <si>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</si>
  <si>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</si>
  <si>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</si>
  <si>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</si>
  <si>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</si>
  <si>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</si>
  <si>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</si>
  <si>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</si>
  <si>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</si>
  <si>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</si>
  <si>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</si>
  <si>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</si>
  <si>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</si>
  <si>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</si>
  <si>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</si>
  <si>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</si>
  <si>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</si>
  <si>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</si>
  <si>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</si>
  <si>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</si>
  <si>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</si>
  <si>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</si>
  <si>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</si>
  <si>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</si>
  <si>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</si>
  <si>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</si>
  <si>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</si>
  <si>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</si>
  <si>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</si>
  <si>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</si>
  <si>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</si>
  <si>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</si>
  <si>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</si>
  <si>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</si>
  <si>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</si>
  <si>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</si>
  <si>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</si>
  <si>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</si>
  <si>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</si>
  <si>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</si>
  <si>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</si>
  <si>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</si>
  <si>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</si>
  <si>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</si>
  <si>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</si>
  <si>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</si>
  <si>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</si>
  <si>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</si>
  <si>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</si>
  <si>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</si>
  <si>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</si>
  <si>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</si>
  <si>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</si>
  <si>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</si>
  <si>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</si>
  <si>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</si>
  <si>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</si>
  <si>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</si>
  <si>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</si>
  <si>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</si>
  <si>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</si>
  <si>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</si>
  <si>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</si>
  <si>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</si>
  <si>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</si>
  <si>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</si>
  <si>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</si>
  <si>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</si>
  <si>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</si>
  <si>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</si>
  <si>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</si>
  <si>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</si>
  <si>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</si>
  <si>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</si>
  <si>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</si>
  <si>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</si>
  <si>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</si>
  <si>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</si>
  <si>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</si>
  <si>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</si>
  <si>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</si>
  <si>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</si>
  <si>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</si>
  <si>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</si>
  <si>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</si>
  <si>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</si>
  <si>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</si>
  <si>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</si>
  <si>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</si>
  <si>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</si>
  <si>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</si>
  <si>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</si>
  <si>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</si>
  <si>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</si>
  <si>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</si>
  <si>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</si>
  <si>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</si>
  <si>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</si>
  <si>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</si>
  <si>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</si>
  <si>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</si>
  <si>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</si>
  <si>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</si>
  <si>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</si>
  <si>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</si>
  <si>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</si>
  <si>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</si>
  <si>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</si>
  <si>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</si>
  <si>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</si>
  <si>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</si>
  <si>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</si>
  <si>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</si>
  <si>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</si>
  <si>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</si>
  <si>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</si>
  <si>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</si>
  <si>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</si>
  <si>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</si>
  <si>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</si>
  <si>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</si>
  <si>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</si>
  <si>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</si>
  <si>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</si>
  <si>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</si>
  <si>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</si>
  <si>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</si>
  <si>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</si>
  <si>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</si>
  <si>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</si>
  <si>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</si>
  <si>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</si>
  <si>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</si>
  <si>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</si>
  <si>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</si>
  <si>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</si>
  <si>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</si>
  <si>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</si>
  <si>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</si>
  <si>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</si>
  <si>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</si>
  <si>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</si>
  <si>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</si>
  <si>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</si>
  <si>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</si>
  <si>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</si>
  <si>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</si>
  <si>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</si>
  <si>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</si>
  <si>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</si>
  <si>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</si>
  <si>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</si>
  <si>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</si>
  <si>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</si>
  <si>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</si>
  <si>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</si>
  <si>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</si>
  <si>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</si>
  <si>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</si>
  <si>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</si>
  <si>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</si>
  <si>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</si>
  <si>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</si>
  <si>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</si>
  <si>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</si>
  <si>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</si>
  <si>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</si>
  <si>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</si>
  <si>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</si>
  <si>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</si>
  <si>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</si>
  <si>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</si>
  <si>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</si>
  <si>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</si>
  <si>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</si>
  <si>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</si>
  <si>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</si>
  <si>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</si>
  <si>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</si>
  <si>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</si>
  <si>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</si>
  <si>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</si>
  <si>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</si>
  <si>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</si>
  <si>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</si>
  <si>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</si>
  <si>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</si>
  <si>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</si>
  <si>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</si>
  <si>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</si>
  <si>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</si>
  <si>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</si>
  <si>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</si>
  <si>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</si>
  <si>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</si>
  <si>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</si>
  <si>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</si>
  <si>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</si>
  <si>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</si>
  <si>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</si>
  <si>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</si>
  <si>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</si>
  <si>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</si>
  <si>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</si>
  <si>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</si>
  <si>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</si>
  <si>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</si>
  <si>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</si>
  <si>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</si>
  <si>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</si>
  <si>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</si>
  <si>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</si>
  <si>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</si>
  <si>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</si>
  <si>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</si>
  <si>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</si>
  <si>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</si>
  <si>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</si>
  <si>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</si>
  <si>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</si>
  <si>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</si>
  <si>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</si>
  <si>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</si>
  <si>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</si>
  <si>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</si>
  <si>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</si>
  <si>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</si>
  <si>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</si>
  <si>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</si>
  <si>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</si>
  <si>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</si>
  <si>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</si>
  <si>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</si>
  <si>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</si>
  <si>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</si>
  <si>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</si>
  <si>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</si>
  <si>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</si>
  <si>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</si>
  <si>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</si>
  <si>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</si>
  <si>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</si>
  <si>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</si>
  <si>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</si>
  <si>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</si>
  <si>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</si>
  <si>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</si>
  <si>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</si>
  <si>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</si>
  <si>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</si>
  <si>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</si>
  <si>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</si>
  <si>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</si>
  <si>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</si>
  <si>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</si>
  <si>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</si>
  <si>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</si>
  <si>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</si>
  <si>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</si>
  <si>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</si>
  <si>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</si>
  <si>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</si>
  <si>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</si>
  <si>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</si>
  <si>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</si>
  <si>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</si>
  <si>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</si>
  <si>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</si>
  <si>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</si>
  <si>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</si>
  <si>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</si>
  <si>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</si>
  <si>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</si>
  <si>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</si>
  <si>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</si>
  <si>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</si>
  <si>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</si>
  <si>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</si>
  <si>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</si>
  <si>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</si>
  <si>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</si>
  <si>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</si>
  <si>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</si>
  <si>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</si>
  <si>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</si>
  <si>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</si>
  <si>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</si>
  <si>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</si>
  <si>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</si>
  <si>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</si>
  <si>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</si>
  <si>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</si>
  <si>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</si>
  <si>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</si>
  <si>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</si>
  <si>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</si>
  <si>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</si>
  <si>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</si>
  <si>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</si>
  <si>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</si>
  <si>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</si>
  <si>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</si>
  <si>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</si>
  <si>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</si>
  <si>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</si>
  <si>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</si>
  <si>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</si>
  <si>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</si>
  <si>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</si>
  <si>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</si>
  <si>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</si>
  <si>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</si>
  <si>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</si>
  <si>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</si>
  <si>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</si>
  <si>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</si>
  <si>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</si>
  <si>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</si>
  <si>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</si>
  <si>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</si>
  <si>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</si>
  <si>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</si>
  <si>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</si>
  <si>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</si>
  <si>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</si>
  <si>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</si>
  <si>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</si>
  <si>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</si>
  <si>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</si>
  <si>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</si>
  <si>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</si>
  <si>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</si>
  <si>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</si>
  <si>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</si>
  <si>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</si>
  <si>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</si>
  <si>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</si>
  <si>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</si>
  <si>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</si>
  <si>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</si>
  <si>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</si>
  <si>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</si>
  <si>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</si>
  <si>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</si>
  <si>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</si>
  <si>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</si>
  <si>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</si>
  <si>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</si>
  <si>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</si>
  <si>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</si>
  <si>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</si>
  <si>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</si>
  <si>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</si>
  <si>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</si>
  <si>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</si>
  <si>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</si>
  <si>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</si>
  <si>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</si>
  <si>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</si>
  <si>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</si>
  <si>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</si>
  <si>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</si>
  <si>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</si>
  <si>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</si>
  <si>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</si>
  <si>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</si>
  <si>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</si>
  <si>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</si>
  <si>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</si>
  <si>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</si>
  <si>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</si>
  <si>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</si>
  <si>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</si>
  <si>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</si>
  <si>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</si>
  <si>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</si>
  <si>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</si>
  <si>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</si>
  <si>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</si>
  <si>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</si>
  <si>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</si>
  <si>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</si>
  <si>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</si>
  <si>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</si>
  <si>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</si>
  <si>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</si>
  <si>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</si>
  <si>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</si>
  <si>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</si>
  <si>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</si>
  <si>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</si>
  <si>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</si>
  <si>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</si>
  <si>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</si>
  <si>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</si>
  <si>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</si>
  <si>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</si>
  <si>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</si>
  <si>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</si>
  <si>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</si>
  <si>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</si>
  <si>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</si>
  <si>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</si>
  <si>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</si>
  <si>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</si>
  <si>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</si>
  <si>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</si>
  <si>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</si>
  <si>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</si>
  <si>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</si>
  <si>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</si>
  <si>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</si>
  <si>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</si>
  <si>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</si>
  <si>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</si>
  <si>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</si>
  <si>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</si>
  <si>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</si>
  <si>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</si>
  <si>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</si>
  <si>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</si>
  <si>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</si>
  <si>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</si>
  <si>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</si>
  <si>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</si>
  <si>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</si>
  <si>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</si>
  <si>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</si>
  <si>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</si>
  <si>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</si>
  <si>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</si>
  <si>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</si>
  <si>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</si>
  <si>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</si>
  <si>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</si>
  <si>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</si>
  <si>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</si>
  <si>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</si>
  <si>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</si>
  <si>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</si>
  <si>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</si>
  <si>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</si>
  <si>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</si>
  <si>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</si>
  <si>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</si>
  <si>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</si>
  <si>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</si>
  <si>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</si>
  <si>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</si>
  <si>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</si>
  <si>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</si>
  <si>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</si>
  <si>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</si>
  <si>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</si>
  <si>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</si>
  <si>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</si>
  <si>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</si>
  <si>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</si>
  <si>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</si>
  <si>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</si>
  <si>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</si>
  <si>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</si>
  <si>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</si>
  <si>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</si>
  <si>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</si>
  <si>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</si>
  <si>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</si>
  <si>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</si>
  <si>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</si>
  <si>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</si>
  <si>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</si>
  <si>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</si>
  <si>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</si>
  <si>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</si>
  <si>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</si>
  <si>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</si>
  <si>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</si>
  <si>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</si>
  <si>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</si>
  <si>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</si>
  <si>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</si>
  <si>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</si>
  <si>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</si>
  <si>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</si>
  <si>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</si>
  <si>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</si>
  <si>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</si>
  <si>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</si>
  <si>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</si>
  <si>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</si>
  <si>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</si>
  <si>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</si>
  <si>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</si>
  <si>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</si>
  <si>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</si>
  <si>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</si>
  <si>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</si>
  <si>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</si>
  <si>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</si>
  <si>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</si>
  <si>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</si>
  <si>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</si>
  <si>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</si>
  <si>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</si>
  <si>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</si>
  <si>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</si>
  <si>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</si>
  <si>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</si>
  <si>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</si>
  <si>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</si>
  <si>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</si>
  <si>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</si>
  <si>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</si>
  <si>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</si>
  <si>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</si>
  <si>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</si>
  <si>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</si>
  <si>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</si>
  <si>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</si>
  <si>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</si>
  <si>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</si>
  <si>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</si>
  <si>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</si>
  <si>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</si>
  <si>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</si>
  <si>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</si>
  <si>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</si>
  <si>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</si>
  <si>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</si>
  <si>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</si>
  <si>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</si>
  <si>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</si>
  <si>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</si>
  <si>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</si>
  <si>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</si>
  <si>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</si>
  <si>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</si>
  <si>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</si>
  <si>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</si>
  <si>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</si>
  <si>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</si>
  <si>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</si>
  <si>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</si>
  <si>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</si>
  <si>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</si>
  <si>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</si>
  <si>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</si>
  <si>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</si>
  <si>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</si>
  <si>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</si>
  <si>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</si>
  <si>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</si>
  <si>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</si>
  <si>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</si>
  <si>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</si>
  <si>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</si>
  <si>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</si>
  <si>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</si>
  <si>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</si>
  <si>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</si>
  <si>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</si>
  <si>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</si>
  <si>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</si>
  <si>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</si>
  <si>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</si>
  <si>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</si>
  <si>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</si>
  <si>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</si>
  <si>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</si>
  <si>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</si>
  <si>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</si>
  <si>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</si>
  <si>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</si>
  <si>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</si>
  <si>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</si>
  <si>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</si>
  <si>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</si>
  <si>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</si>
  <si>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</si>
  <si>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</si>
  <si>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</si>
  <si>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</si>
  <si>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</si>
  <si>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</si>
  <si>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</si>
  <si>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</si>
  <si>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</si>
  <si>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</si>
  <si>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</si>
  <si>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</si>
  <si>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</si>
  <si>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</si>
  <si>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</si>
  <si>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</si>
  <si>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</si>
  <si>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</si>
  <si>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</si>
  <si>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</si>
  <si>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</si>
  <si>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</si>
  <si>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</si>
  <si>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</si>
  <si>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</si>
  <si>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</si>
  <si>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</si>
  <si>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</si>
  <si>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</si>
  <si>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</si>
  <si>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</si>
  <si>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</si>
  <si>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</si>
  <si>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</si>
  <si>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</si>
  <si>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</si>
  <si>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</si>
  <si>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</si>
  <si>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</si>
  <si>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</si>
  <si>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</si>
  <si>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</si>
  <si>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</si>
  <si>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</si>
  <si>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</si>
  <si>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</si>
  <si>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</si>
  <si>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</si>
  <si>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</si>
  <si>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</si>
  <si>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</si>
  <si>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</si>
  <si>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</si>
  <si>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</si>
  <si>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</si>
  <si>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</si>
  <si>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</si>
  <si>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</si>
  <si>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</si>
  <si>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</si>
  <si>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</si>
  <si>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</si>
  <si>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</si>
  <si>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</si>
  <si>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</si>
  <si>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</si>
  <si>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</si>
  <si>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</si>
  <si>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</si>
  <si>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</si>
  <si>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</si>
  <si>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</si>
  <si>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</si>
  <si>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</si>
  <si>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</si>
  <si>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</si>
  <si>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</si>
  <si>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</si>
  <si>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</si>
  <si>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</si>
  <si>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</si>
  <si>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</si>
  <si>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</si>
  <si>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</si>
  <si>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</si>
  <si>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</si>
  <si>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</si>
  <si>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</si>
  <si>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</si>
  <si>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</si>
  <si>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</si>
  <si>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</si>
  <si>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</si>
  <si>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</si>
  <si>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</si>
  <si>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</si>
  <si>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</si>
  <si>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</si>
  <si>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</si>
  <si>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</si>
  <si>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</si>
  <si>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</si>
  <si>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</si>
  <si>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</si>
  <si>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</si>
  <si>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</si>
  <si>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</si>
  <si>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</si>
  <si>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</si>
  <si>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</si>
  <si>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</si>
  <si>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</si>
  <si>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</si>
  <si>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</si>
  <si>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</si>
  <si>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</si>
  <si>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</si>
  <si>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</si>
  <si>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</si>
  <si>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</si>
  <si>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</si>
  <si>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</si>
  <si>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</si>
  <si>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</si>
  <si>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</si>
  <si>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</si>
  <si>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</si>
  <si>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</si>
  <si>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</si>
  <si>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</si>
  <si>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</si>
  <si>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</si>
  <si>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</si>
  <si>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</si>
  <si>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</si>
  <si>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</si>
  <si>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</si>
  <si>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</si>
  <si>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</si>
  <si>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</si>
  <si>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</si>
  <si>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</si>
  <si>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</si>
  <si>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</si>
  <si>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</si>
  <si>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</si>
  <si>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</si>
  <si>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</si>
  <si>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</si>
  <si>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</si>
  <si>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</si>
  <si>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</si>
  <si>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</si>
  <si>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</si>
  <si>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</si>
  <si>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</si>
  <si>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</si>
  <si>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</si>
  <si>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</si>
  <si>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</si>
  <si>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</si>
  <si>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</si>
  <si>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</si>
  <si>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</si>
  <si>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</si>
  <si>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</si>
  <si>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</si>
  <si>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</si>
  <si>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</si>
  <si>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</si>
  <si>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</si>
  <si>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</si>
  <si>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</si>
  <si>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</si>
  <si>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</si>
  <si>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</si>
  <si>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</si>
  <si>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</si>
  <si>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</si>
  <si>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</si>
  <si>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</si>
  <si>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</si>
  <si>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</si>
  <si>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</si>
  <si>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</si>
  <si>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</si>
  <si>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</si>
  <si>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</si>
  <si>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</si>
  <si>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</si>
  <si>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</si>
  <si>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</si>
  <si>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</si>
  <si>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</si>
  <si>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</si>
  <si>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</si>
  <si>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</si>
  <si>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</si>
  <si>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</si>
  <si>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</si>
  <si>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</si>
  <si>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</si>
  <si>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</si>
  <si>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</si>
  <si>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</si>
  <si>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</si>
  <si>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</si>
  <si>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</si>
  <si>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</si>
  <si>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</si>
  <si>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</si>
  <si>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</si>
  <si>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</si>
  <si>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</si>
  <si>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</si>
  <si>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</si>
  <si>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</si>
  <si>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</si>
  <si>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</si>
  <si>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</si>
  <si>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</si>
  <si>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</si>
  <si>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</si>
  <si>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</si>
  <si>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</si>
  <si>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</si>
  <si>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</si>
  <si>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</si>
  <si>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</si>
  <si>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</si>
  <si>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</si>
  <si>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</si>
  <si>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</si>
  <si>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</si>
  <si>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</si>
  <si>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</si>
  <si>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</si>
  <si>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</si>
  <si>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</si>
  <si>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</si>
  <si>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</si>
  <si>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</si>
  <si>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</si>
  <si>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</si>
  <si>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</si>
  <si>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</si>
  <si>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</si>
  <si>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</si>
  <si>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</si>
  <si>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</si>
  <si>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</si>
  <si>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</si>
  <si>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</si>
  <si>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</si>
  <si>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</si>
  <si>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</si>
  <si>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</si>
  <si>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</si>
  <si>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</si>
  <si>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</si>
  <si>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</si>
  <si>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</si>
  <si>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</si>
  <si>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</si>
  <si>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</si>
  <si>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</si>
  <si>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</si>
  <si>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</si>
  <si>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</si>
  <si>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</si>
  <si>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</si>
  <si>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</si>
  <si>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</si>
  <si>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</si>
  <si>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</si>
  <si>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</si>
  <si>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</si>
  <si>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</si>
  <si>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</si>
  <si>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</si>
  <si>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</si>
  <si>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</si>
  <si>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</si>
  <si>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</si>
  <si>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</si>
  <si>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</si>
  <si>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</si>
  <si>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</si>
  <si>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</si>
  <si>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</si>
  <si>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</si>
  <si>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</si>
  <si>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</si>
  <si>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</si>
  <si>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</si>
  <si>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</si>
  <si>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</si>
  <si>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</si>
  <si>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</si>
  <si>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</si>
  <si>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</si>
  <si>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</si>
  <si>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</si>
  <si>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</si>
  <si>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</si>
  <si>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</si>
  <si>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</si>
  <si>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</si>
  <si>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</si>
  <si>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</si>
  <si>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</si>
  <si>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</si>
  <si>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</si>
  <si>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</si>
  <si>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</si>
  <si>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</si>
  <si>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</si>
  <si>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</si>
  <si>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</si>
  <si>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</si>
  <si>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</si>
  <si>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</si>
  <si>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</si>
  <si>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</si>
  <si>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</si>
  <si>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</si>
  <si>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</si>
  <si>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</si>
  <si>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</si>
  <si>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</si>
  <si>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</si>
  <si>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</si>
  <si>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</si>
  <si>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</si>
  <si>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</si>
  <si>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</si>
  <si>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</si>
  <si>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</si>
  <si>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</si>
  <si>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</si>
  <si>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</si>
  <si>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</si>
  <si>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</si>
  <si>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</si>
  <si>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</si>
  <si>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</si>
  <si>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</si>
  <si>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</si>
  <si>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</si>
  <si>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</si>
  <si>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</si>
  <si>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</si>
  <si>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</si>
  <si>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</si>
  <si>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</si>
  <si>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</si>
  <si>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</si>
  <si>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</si>
  <si>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</si>
  <si>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</si>
  <si>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</si>
  <si>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</si>
  <si>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</si>
  <si>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</si>
  <si>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</si>
  <si>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</si>
  <si>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</si>
  <si>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</si>
  <si>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</si>
  <si>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</si>
  <si>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</si>
  <si>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</si>
  <si>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</si>
  <si>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</si>
  <si>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</si>
  <si>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</si>
  <si>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</si>
  <si>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</si>
  <si>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</si>
  <si>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</si>
  <si>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</si>
  <si>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</si>
  <si>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</si>
  <si>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</si>
  <si>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</si>
  <si>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</si>
  <si>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</si>
  <si>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</si>
  <si>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</si>
  <si>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</si>
  <si>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</si>
  <si>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</si>
  <si>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</si>
  <si>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</si>
  <si>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</si>
  <si>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</si>
  <si>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</si>
  <si>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</si>
  <si>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</si>
  <si>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</si>
  <si>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</si>
  <si>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</si>
  <si>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</si>
  <si>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</si>
  <si>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</si>
  <si>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</si>
  <si>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</si>
  <si>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</si>
  <si>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</si>
  <si>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</si>
  <si>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</si>
  <si>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</si>
  <si>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</si>
  <si>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</si>
  <si>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</si>
  <si>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</si>
  <si>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</si>
  <si>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</si>
  <si>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</si>
  <si>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</si>
  <si>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</si>
  <si>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</si>
  <si>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</si>
  <si>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</si>
  <si>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</si>
  <si>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</si>
  <si>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</si>
  <si>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</si>
  <si>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</si>
  <si>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</si>
  <si>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</si>
  <si>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</si>
  <si>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</si>
  <si>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</si>
  <si>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</si>
  <si>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</si>
  <si>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</si>
  <si>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</si>
  <si>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</si>
  <si>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</si>
  <si>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</si>
  <si>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</si>
  <si>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</si>
  <si>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</si>
  <si>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</si>
  <si>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</si>
  <si>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</si>
  <si>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</si>
  <si>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</si>
  <si>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</si>
  <si>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</si>
  <si>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</si>
  <si>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</si>
  <si>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</si>
  <si>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</si>
  <si>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</si>
  <si>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</si>
  <si>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</si>
  <si>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</si>
  <si>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</si>
  <si>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</si>
  <si>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</si>
  <si>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</si>
  <si>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</si>
  <si>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</si>
  <si>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</si>
  <si>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</si>
  <si>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</si>
  <si>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</si>
  <si>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</si>
  <si>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</si>
  <si>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</si>
  <si>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</si>
  <si>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</si>
  <si>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</si>
  <si>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</si>
  <si>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</si>
  <si>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</si>
  <si>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</si>
  <si>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</si>
  <si>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</si>
  <si>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</si>
  <si>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</si>
  <si>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</si>
  <si>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</si>
  <si>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</si>
  <si>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</si>
  <si>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</si>
  <si>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</si>
  <si>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</si>
  <si>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</si>
  <si>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</si>
  <si>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</si>
  <si>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</si>
  <si>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</si>
  <si>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</si>
  <si>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</si>
  <si>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</si>
  <si>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</si>
  <si>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</si>
  <si>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</si>
  <si>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</si>
  <si>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</si>
  <si>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</si>
  <si>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</si>
  <si>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</si>
  <si>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</si>
  <si>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</si>
  <si>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</si>
  <si>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</si>
  <si>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</si>
  <si>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</si>
  <si>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</si>
  <si>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</si>
  <si>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</si>
  <si>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</si>
  <si>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</si>
  <si>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</si>
  <si>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</si>
  <si>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</si>
  <si>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</si>
  <si>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</si>
  <si>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</si>
  <si>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</si>
  <si>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</si>
  <si>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</si>
  <si>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</si>
  <si>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</si>
  <si>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</si>
  <si>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</si>
  <si>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</si>
  <si>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</si>
  <si>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</si>
  <si>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</si>
  <si>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</si>
  <si>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</si>
  <si>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</si>
  <si>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</si>
  <si>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</si>
  <si>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</si>
  <si>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</si>
  <si>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</si>
  <si>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</si>
  <si>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</si>
  <si>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</si>
  <si>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</si>
  <si>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</si>
  <si>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</si>
  <si>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</si>
  <si>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</si>
  <si>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</si>
  <si>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</si>
  <si>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</si>
  <si>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</si>
  <si>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</si>
  <si>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</si>
  <si>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</si>
  <si>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</si>
  <si>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</si>
  <si>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</si>
  <si>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</si>
  <si>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</si>
  <si>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</si>
  <si>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</si>
  <si>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</si>
  <si>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</si>
  <si>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</si>
  <si>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</si>
  <si>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</si>
  <si>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</si>
  <si>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</si>
  <si>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</si>
  <si>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</si>
  <si>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</si>
  <si>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</si>
  <si>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</si>
  <si>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</si>
  <si>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</si>
  <si>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</si>
  <si>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</si>
  <si>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</si>
  <si>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</si>
  <si>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</si>
  <si>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</si>
  <si>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</si>
  <si>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</si>
  <si>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</si>
  <si>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</si>
  <si>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</si>
  <si>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</si>
  <si>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</si>
  <si>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</si>
  <si>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</si>
  <si>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</si>
  <si>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</si>
  <si>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</si>
  <si>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</si>
  <si>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</si>
  <si>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</si>
  <si>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</si>
  <si>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</si>
  <si>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</si>
  <si>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</si>
  <si>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</si>
  <si>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</si>
  <si>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</si>
  <si>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</si>
  <si>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</si>
  <si>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</si>
  <si>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</si>
  <si>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</si>
  <si>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</si>
  <si>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</si>
  <si>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</si>
  <si>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</si>
  <si>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</si>
  <si>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</si>
  <si>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</si>
  <si>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</si>
  <si>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</si>
  <si>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</si>
  <si>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</si>
  <si>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</si>
  <si>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</si>
  <si>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</si>
  <si>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</si>
  <si>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</si>
  <si>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</si>
  <si>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</si>
  <si>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</si>
  <si>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</si>
  <si>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</si>
  <si>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</si>
  <si>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</si>
  <si>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</si>
  <si>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</si>
  <si>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</si>
  <si>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</si>
  <si>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</si>
  <si>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</si>
  <si>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</si>
  <si>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</si>
  <si>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</si>
  <si>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</si>
  <si>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</si>
  <si>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</si>
  <si>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</si>
  <si>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</si>
  <si>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</si>
  <si>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</si>
  <si>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</si>
  <si>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</si>
  <si>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</si>
  <si>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</si>
  <si>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</si>
  <si>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</si>
  <si>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</si>
  <si>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</si>
  <si>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</si>
  <si>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</si>
  <si>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</si>
  <si>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</si>
  <si>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</si>
  <si>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</si>
  <si>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</si>
  <si>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</si>
  <si>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</si>
  <si>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</si>
  <si>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</si>
  <si>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</si>
  <si>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</si>
  <si>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</si>
  <si>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</si>
  <si>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</si>
  <si>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</si>
  <si>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</si>
  <si>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</si>
  <si>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</si>
  <si>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</si>
  <si>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</si>
  <si>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</si>
  <si>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</si>
  <si>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</si>
  <si>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</si>
  <si>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</si>
  <si>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</si>
  <si>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</si>
  <si>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</si>
  <si>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</si>
  <si>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</si>
  <si>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</si>
  <si>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</si>
  <si>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</si>
  <si>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</si>
  <si>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</si>
  <si>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</si>
  <si>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</si>
  <si>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</si>
  <si>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</si>
  <si>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</si>
  <si>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</si>
  <si>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</si>
  <si>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</si>
  <si>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</si>
  <si>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</si>
  <si>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</si>
  <si>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</si>
  <si>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</si>
  <si>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</si>
  <si>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</si>
  <si>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</si>
  <si>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</si>
  <si>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</si>
  <si>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</si>
  <si>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</si>
  <si>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</si>
  <si>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</si>
  <si>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</si>
  <si>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</si>
  <si>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</si>
  <si>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</si>
  <si>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</si>
  <si>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</si>
  <si>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</si>
  <si>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</si>
  <si>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</si>
  <si>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</si>
  <si>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</si>
  <si>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</si>
  <si>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</si>
  <si>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</si>
  <si>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</si>
  <si>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</si>
  <si>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</si>
  <si>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</si>
  <si>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</si>
  <si>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</si>
  <si>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</si>
  <si>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</si>
  <si>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</si>
  <si>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</si>
  <si>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</si>
  <si>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</si>
  <si>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</si>
  <si>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</si>
  <si>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</si>
  <si>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</si>
  <si>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</si>
  <si>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</si>
  <si>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</si>
  <si>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</si>
  <si>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</si>
  <si>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</si>
  <si>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</si>
  <si>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</si>
  <si>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</si>
  <si>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</si>
  <si>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</si>
  <si>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</si>
  <si>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</si>
  <si>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</si>
  <si>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</si>
  <si>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</si>
  <si>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</si>
  <si>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</si>
  <si>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</si>
  <si>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</si>
  <si>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</si>
  <si>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</si>
  <si>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</si>
  <si>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</si>
  <si>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</si>
  <si>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</si>
  <si>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</si>
  <si>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</si>
  <si>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</si>
  <si>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</si>
  <si>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</si>
  <si>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</si>
  <si>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</si>
  <si>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</si>
  <si>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</si>
  <si>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</si>
  <si>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</si>
  <si>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</si>
  <si>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</si>
  <si>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</si>
  <si>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</si>
  <si>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</si>
  <si>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</si>
  <si>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</si>
  <si>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</si>
  <si>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</si>
  <si>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</si>
  <si>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</si>
  <si>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</si>
  <si>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</si>
  <si>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</si>
  <si>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</si>
  <si>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</si>
  <si>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</si>
  <si>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</si>
  <si>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</si>
  <si>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</si>
  <si>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</si>
  <si>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</si>
  <si>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</si>
  <si>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</si>
  <si>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</si>
  <si>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</si>
  <si>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</si>
  <si>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</si>
  <si>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</si>
  <si>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</si>
  <si>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</si>
  <si>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</si>
  <si>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</si>
  <si>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</si>
  <si>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</si>
  <si>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</si>
  <si>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</si>
  <si>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</si>
  <si>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</si>
  <si>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</si>
  <si>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</si>
  <si>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</si>
  <si>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</si>
  <si>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</si>
  <si>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</si>
  <si>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</si>
  <si>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</si>
  <si>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</si>
  <si>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</si>
  <si>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</si>
  <si>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</si>
  <si>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</si>
  <si>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</si>
  <si>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</si>
  <si>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</si>
  <si>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</si>
  <si>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</si>
  <si>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</si>
  <si>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</si>
  <si>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</si>
  <si>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</si>
  <si>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</si>
  <si>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</si>
  <si>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</si>
  <si>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</si>
  <si>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</si>
  <si>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</si>
  <si>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</si>
  <si>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</si>
  <si>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</si>
  <si>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</si>
  <si>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</si>
  <si>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</si>
  <si>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</si>
  <si>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</si>
  <si>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</si>
  <si>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</si>
  <si>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</si>
  <si>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</si>
  <si>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</si>
  <si>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</si>
  <si>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</si>
  <si>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</si>
  <si>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</si>
  <si>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</si>
  <si>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</si>
  <si>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</si>
  <si>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</si>
  <si>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</si>
  <si>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</si>
  <si>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</si>
  <si>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</si>
  <si>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</si>
  <si>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</si>
  <si>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</si>
  <si>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</si>
  <si>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</si>
  <si>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</si>
  <si>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</si>
  <si>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</si>
  <si>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</si>
  <si>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</si>
  <si>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</si>
  <si>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</si>
  <si>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</si>
  <si>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</si>
  <si>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</si>
  <si>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</si>
  <si>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</si>
  <si>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</si>
  <si>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</si>
  <si>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</si>
  <si>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</si>
  <si>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</si>
  <si>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</si>
  <si>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</si>
  <si>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</si>
  <si>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</si>
  <si>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</si>
  <si>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</si>
  <si>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</si>
  <si>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</si>
  <si>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</si>
  <si>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</si>
  <si>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</si>
  <si>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</si>
  <si>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</si>
  <si>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</si>
  <si>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</si>
  <si>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</si>
  <si>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</si>
  <si>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</si>
  <si>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</si>
  <si>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</si>
  <si>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</si>
  <si>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</si>
  <si>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</si>
  <si>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</si>
  <si>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</si>
  <si>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</si>
  <si>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</si>
  <si>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</si>
  <si>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</si>
  <si>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</si>
  <si>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</si>
  <si>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</si>
  <si>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</si>
  <si>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</si>
  <si>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</si>
  <si>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</si>
  <si>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</si>
  <si>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</si>
  <si>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</si>
  <si>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</si>
  <si>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</si>
  <si>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</si>
  <si>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</si>
  <si>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</si>
  <si>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</si>
  <si>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</si>
  <si>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</si>
  <si>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</si>
  <si>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</si>
  <si>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</si>
  <si>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</si>
  <si>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</si>
  <si>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</si>
  <si>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</si>
  <si>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</si>
  <si>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</si>
  <si>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</si>
  <si>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</si>
  <si>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</si>
  <si>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</si>
  <si>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</si>
  <si>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</si>
  <si>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</si>
  <si>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</si>
  <si>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</si>
  <si>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</si>
  <si>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</si>
  <si>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</si>
  <si>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</si>
  <si>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</si>
  <si>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</si>
  <si>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</si>
  <si>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</si>
  <si>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</si>
  <si>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</si>
  <si>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</si>
  <si>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</si>
  <si>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</si>
  <si>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</si>
  <si>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</si>
  <si>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</si>
  <si>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</si>
  <si>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</si>
  <si>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</si>
  <si>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</si>
  <si>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</si>
  <si>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</si>
  <si>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</si>
  <si>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</si>
  <si>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</si>
  <si>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</si>
  <si>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</si>
  <si>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</si>
  <si>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</si>
  <si>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</si>
  <si>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</si>
  <si>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</si>
  <si>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</si>
  <si>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</si>
  <si>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</si>
  <si>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</si>
  <si>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</si>
  <si>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</si>
  <si>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</si>
  <si>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</si>
  <si>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</si>
  <si>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</si>
  <si>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</si>
  <si>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</si>
  <si>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</si>
  <si>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</si>
  <si>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</si>
  <si>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</si>
  <si>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</si>
  <si>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</si>
  <si>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</si>
  <si>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</si>
  <si>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</si>
  <si>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</si>
  <si>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</si>
  <si>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</si>
  <si>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</si>
  <si>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</si>
  <si>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</si>
  <si>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</si>
  <si>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</si>
  <si>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</si>
  <si>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</si>
  <si>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</si>
  <si>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</si>
  <si>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</si>
  <si>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</si>
  <si>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</si>
  <si>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</si>
  <si>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</si>
  <si>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</si>
  <si>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</si>
  <si>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</si>
  <si>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</si>
  <si>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</si>
  <si>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</si>
  <si>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</si>
  <si>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</si>
  <si>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</si>
  <si>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</si>
  <si>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</si>
  <si>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</si>
  <si>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</si>
  <si>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</si>
  <si>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</si>
  <si>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</si>
  <si>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</si>
  <si>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</si>
  <si>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</si>
  <si>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</si>
  <si>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</si>
  <si>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</si>
  <si>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</si>
  <si>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</si>
  <si>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</si>
  <si>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</si>
  <si>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</si>
  <si>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</si>
  <si>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</si>
  <si>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</si>
  <si>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</si>
  <si>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</si>
  <si>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</si>
  <si>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</si>
  <si>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</si>
  <si>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</si>
  <si>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</si>
  <si>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</si>
  <si>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</si>
  <si>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</si>
  <si>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</si>
  <si>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</si>
  <si>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</si>
  <si>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</si>
  <si>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</si>
  <si>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</si>
  <si>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</si>
  <si>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</si>
  <si>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</si>
  <si>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</si>
  <si>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</si>
  <si>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</si>
  <si>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</si>
  <si>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</si>
  <si>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</si>
  <si>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</si>
  <si>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</si>
  <si>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</si>
  <si>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</si>
  <si>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</si>
  <si>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</si>
  <si>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</si>
  <si>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</si>
  <si>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</si>
  <si>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</si>
  <si>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</si>
  <si>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</si>
  <si>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</si>
  <si>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</si>
  <si>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</si>
  <si>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</si>
  <si>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</si>
  <si>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</si>
  <si>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</si>
  <si>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</si>
  <si>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</si>
  <si>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</si>
  <si>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</si>
  <si>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</si>
  <si>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</si>
  <si>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</si>
  <si>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</si>
  <si>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</si>
  <si>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</si>
  <si>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</si>
  <si>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</si>
  <si>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</si>
  <si>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</si>
  <si>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</si>
  <si>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</si>
  <si>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</si>
  <si>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</si>
  <si>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</si>
  <si>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</si>
  <si>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</si>
  <si>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</si>
  <si>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</si>
  <si>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</si>
  <si>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</si>
  <si>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</si>
  <si>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</si>
  <si>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</si>
  <si>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</si>
  <si>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</si>
  <si>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</si>
  <si>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</si>
  <si>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</si>
  <si>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</si>
  <si>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</si>
  <si>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</si>
  <si>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</si>
  <si>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</si>
  <si>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</si>
  <si>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</si>
  <si>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</si>
  <si>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</si>
  <si>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</si>
  <si>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</si>
  <si>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</si>
  <si>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</si>
  <si>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</si>
  <si>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</si>
  <si>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</si>
  <si>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</si>
  <si>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</si>
  <si>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</si>
  <si>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</si>
  <si>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</si>
  <si>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</si>
  <si>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</si>
  <si>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</si>
  <si>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</si>
  <si>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</si>
  <si>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</si>
  <si>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</si>
  <si>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</si>
  <si>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</si>
  <si>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</si>
  <si>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</si>
  <si>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</si>
  <si>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</si>
  <si>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</si>
  <si>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</si>
  <si>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</si>
  <si>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</si>
  <si>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</si>
  <si>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</si>
  <si>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</si>
  <si>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</si>
  <si>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</si>
  <si>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</si>
  <si>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</si>
  <si>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</si>
  <si>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</si>
  <si>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</si>
  <si>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</si>
  <si>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</si>
  <si>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</si>
  <si>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</si>
  <si>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</si>
  <si>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</si>
  <si>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</si>
  <si>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</si>
  <si>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</si>
  <si>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</si>
  <si>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</si>
  <si>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</si>
  <si>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</si>
  <si>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</si>
  <si>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</si>
  <si>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</si>
  <si>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</si>
  <si>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</si>
  <si>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</si>
  <si>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</si>
  <si>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</si>
  <si>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</si>
  <si>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</si>
  <si>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</si>
  <si>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</si>
  <si>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</si>
  <si>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</si>
  <si>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</si>
  <si>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</si>
  <si>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</si>
  <si>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</si>
  <si>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</si>
  <si>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</si>
  <si>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</si>
  <si>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</si>
  <si>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</si>
  <si>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</si>
  <si>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</si>
  <si>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</si>
  <si>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</si>
  <si>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</si>
  <si>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</si>
  <si>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</si>
  <si>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</si>
  <si>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</si>
  <si>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</si>
  <si>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</si>
  <si>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</si>
  <si>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</si>
  <si>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</si>
  <si>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</si>
  <si>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</si>
  <si>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</si>
  <si>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</si>
  <si>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</si>
  <si>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</si>
  <si>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</si>
  <si>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</si>
  <si>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</si>
  <si>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</si>
  <si>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</si>
  <si>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</si>
  <si>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</si>
  <si>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</si>
  <si>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</si>
  <si>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</si>
  <si>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</si>
  <si>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</si>
  <si>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</si>
  <si>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</si>
  <si>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</si>
  <si>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</si>
  <si>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</si>
  <si>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</si>
  <si>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</si>
  <si>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</si>
  <si>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</si>
  <si>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</si>
  <si>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</si>
  <si>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</si>
  <si>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</si>
  <si>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</si>
  <si>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</si>
  <si>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</si>
  <si>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</si>
  <si>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</si>
  <si>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</si>
  <si>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</si>
  <si>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</si>
  <si>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</si>
  <si>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</si>
  <si>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</si>
  <si>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</si>
  <si>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</si>
  <si>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</si>
  <si>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</si>
  <si>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</si>
  <si>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</si>
  <si>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</si>
  <si>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</si>
  <si>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</si>
  <si>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</si>
  <si>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</si>
  <si>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</si>
  <si>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</si>
  <si>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</si>
  <si>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</si>
  <si>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</si>
  <si>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</si>
  <si>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</si>
  <si>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</si>
  <si>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</si>
  <si>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</si>
  <si>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</si>
  <si>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</si>
  <si>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</si>
  <si>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</si>
  <si>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</si>
  <si>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</si>
  <si>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</si>
  <si>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</si>
  <si>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</si>
  <si>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</si>
  <si>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</si>
  <si>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</si>
  <si>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</si>
  <si>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</si>
  <si>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</si>
  <si>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</si>
  <si>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</si>
  <si>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</si>
  <si>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</si>
  <si>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</si>
  <si>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</si>
  <si>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</si>
  <si>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</si>
  <si>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</si>
  <si>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</si>
  <si>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</si>
  <si>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</si>
  <si>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</si>
  <si>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</si>
  <si>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</si>
  <si>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</si>
  <si>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</si>
  <si>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</si>
  <si>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</si>
  <si>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</si>
  <si>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</si>
  <si>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</si>
  <si>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</si>
  <si>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</si>
  <si>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</si>
  <si>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</si>
  <si>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</si>
  <si>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</si>
  <si>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</si>
  <si>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</si>
  <si>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</si>
  <si>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</si>
  <si>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</si>
  <si>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</si>
  <si>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</si>
  <si>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</si>
  <si>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</si>
  <si>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</si>
  <si>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</si>
  <si>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</si>
  <si>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</si>
  <si>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</si>
  <si>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</si>
  <si>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</si>
  <si>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</si>
  <si>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</si>
  <si>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</si>
  <si>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</si>
  <si>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</si>
  <si>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</si>
  <si>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</si>
  <si>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</si>
  <si>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</si>
  <si>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</si>
  <si>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</si>
  <si>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</si>
  <si>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</si>
  <si>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</si>
  <si>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</si>
  <si>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</si>
  <si>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</si>
  <si>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</si>
  <si>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</si>
  <si>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</si>
  <si>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</si>
  <si>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</si>
  <si>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</si>
  <si>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</si>
  <si>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</si>
  <si>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</si>
  <si>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</si>
  <si>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</si>
  <si>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</si>
  <si>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</si>
  <si>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</si>
  <si>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</si>
  <si>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</si>
  <si>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</si>
  <si>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</si>
  <si>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</si>
  <si>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</si>
  <si>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</si>
  <si>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</si>
  <si>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</si>
  <si>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</si>
  <si>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</si>
  <si>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</si>
  <si>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</si>
  <si>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</si>
  <si>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</si>
  <si>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</si>
  <si>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</si>
  <si>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</si>
  <si>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</si>
  <si>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</si>
  <si>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</si>
  <si>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</si>
  <si>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</si>
  <si>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</si>
  <si>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</si>
  <si>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</si>
  <si>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</si>
  <si>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</si>
  <si>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</si>
  <si>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</si>
  <si>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</si>
  <si>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</si>
  <si>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</si>
  <si>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</si>
  <si>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</si>
  <si>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</si>
  <si>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</si>
  <si>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</si>
  <si>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</si>
  <si>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</si>
  <si>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</si>
  <si>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</si>
  <si>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</si>
  <si>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</si>
  <si>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</si>
  <si>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</si>
  <si>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</si>
  <si>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</si>
  <si>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</si>
  <si>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</si>
  <si>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</si>
  <si>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</si>
  <si>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</si>
  <si>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</si>
  <si>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</si>
  <si>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</si>
  <si>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</si>
  <si>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</si>
  <si>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</si>
  <si>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</si>
  <si>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</si>
  <si>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</si>
  <si>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</si>
  <si>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</si>
  <si>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</si>
  <si>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</si>
  <si>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</si>
  <si>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</si>
  <si>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</si>
  <si>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</si>
  <si>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</si>
  <si>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</si>
  <si>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</si>
  <si>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</si>
  <si>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</si>
  <si>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</si>
  <si>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</si>
  <si>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</si>
  <si>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</si>
  <si>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</si>
  <si>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</si>
  <si>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</si>
  <si>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</si>
  <si>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</si>
  <si>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</si>
  <si>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</si>
  <si>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</si>
  <si>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</si>
  <si>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</si>
  <si>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</si>
  <si>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</si>
  <si>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</si>
  <si>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</si>
  <si>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</si>
  <si>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</si>
  <si>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</si>
  <si>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</si>
  <si>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</si>
  <si>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</si>
  <si>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</si>
  <si>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</si>
  <si>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</si>
  <si>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</si>
  <si>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</si>
  <si>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</si>
  <si>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</si>
  <si>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</si>
  <si>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</si>
  <si>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</si>
  <si>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</si>
  <si>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</si>
  <si>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</si>
  <si>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</si>
  <si>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</si>
  <si>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</si>
  <si>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</si>
  <si>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</si>
  <si>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</si>
  <si>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</si>
  <si>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</si>
  <si>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</si>
  <si>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</si>
  <si>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</si>
  <si>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</si>
  <si>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</si>
  <si>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</si>
  <si>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</si>
  <si>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</si>
  <si>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</si>
  <si>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</si>
  <si>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</si>
  <si>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</si>
  <si>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</si>
  <si>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</si>
  <si>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</si>
  <si>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</si>
  <si>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</si>
  <si>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</si>
  <si>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</si>
  <si>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</si>
  <si>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</si>
  <si>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</si>
  <si>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</si>
  <si>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</si>
  <si>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</si>
  <si>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</si>
  <si>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</si>
  <si>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</si>
  <si>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</si>
  <si>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</si>
  <si>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</si>
  <si>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</si>
  <si>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</si>
  <si>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</si>
  <si>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</si>
  <si>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</si>
  <si>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</si>
  <si>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</si>
  <si>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</si>
  <si>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</si>
  <si>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</si>
  <si>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</si>
  <si>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</si>
  <si>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</si>
  <si>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</si>
  <si>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</si>
  <si>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</si>
  <si>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</si>
  <si>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</si>
  <si>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</si>
  <si>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</si>
  <si>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</si>
  <si>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</si>
  <si>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</si>
  <si>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</si>
  <si>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</si>
  <si>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</si>
  <si>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</si>
  <si>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</si>
  <si>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</si>
  <si>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</si>
  <si>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</si>
  <si>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</si>
  <si>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</si>
  <si>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</si>
  <si>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</si>
  <si>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</si>
  <si>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</si>
  <si>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</si>
  <si>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</si>
  <si>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</si>
  <si>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</si>
  <si>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</si>
  <si>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</si>
  <si>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</si>
  <si>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</si>
  <si>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</si>
  <si>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</si>
  <si>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</si>
  <si>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</si>
  <si>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</si>
  <si>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</si>
  <si>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</si>
  <si>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</si>
  <si>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</si>
  <si>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</si>
  <si>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</si>
  <si>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</si>
  <si>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</si>
  <si>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</si>
  <si>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</si>
  <si>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</si>
  <si>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</si>
  <si>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</si>
  <si>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</si>
  <si>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</si>
  <si>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</si>
  <si>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</si>
  <si>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</si>
  <si>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</si>
  <si>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</si>
  <si>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</si>
  <si>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</si>
  <si>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</si>
  <si>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</si>
  <si>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</si>
  <si>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</si>
  <si>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</si>
  <si>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</si>
  <si>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</si>
  <si>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</si>
  <si>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</si>
  <si>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</si>
  <si>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</si>
  <si>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</si>
  <si>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</si>
  <si>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</si>
  <si>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</si>
  <si>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</si>
  <si>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</si>
  <si>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</si>
  <si>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</si>
  <si>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</si>
  <si>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</si>
  <si>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</si>
  <si>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</si>
  <si>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</si>
  <si>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</si>
  <si>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</si>
  <si>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</si>
  <si>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</si>
  <si>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</si>
  <si>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</si>
  <si>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</si>
  <si>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</si>
  <si>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</si>
  <si>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</si>
  <si>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</si>
  <si>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</si>
  <si>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</si>
  <si>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</si>
  <si>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</si>
  <si>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</si>
  <si>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</si>
  <si>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</si>
  <si>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</si>
  <si>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</si>
  <si>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</si>
  <si>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</si>
  <si>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</si>
  <si>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</si>
  <si>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</si>
  <si>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</si>
  <si>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</si>
  <si>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</si>
  <si>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</si>
  <si>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</si>
  <si>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</si>
  <si>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</si>
  <si>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</si>
  <si>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</si>
  <si>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</si>
  <si>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</si>
  <si>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</si>
  <si>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</si>
  <si>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</si>
  <si>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</si>
  <si>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</si>
  <si>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</si>
  <si>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</si>
  <si>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</si>
  <si>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</si>
  <si>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</si>
  <si>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</si>
  <si>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</si>
  <si>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</si>
  <si>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</si>
  <si>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</si>
  <si>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</si>
  <si>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</si>
  <si>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</si>
  <si>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</si>
  <si>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</si>
  <si>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</si>
  <si>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</si>
  <si>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</si>
  <si>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</si>
  <si>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</si>
  <si>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</si>
  <si>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</si>
  <si>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</si>
  <si>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</si>
  <si>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</si>
  <si>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</si>
  <si>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</si>
  <si>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</si>
  <si>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</si>
  <si>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</si>
  <si>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</si>
  <si>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</si>
  <si>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</si>
  <si>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</si>
  <si>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</si>
  <si>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</si>
  <si>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</si>
  <si>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</si>
  <si>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</si>
  <si>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</si>
  <si>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</si>
  <si>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</si>
  <si>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</si>
  <si>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</si>
  <si>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</si>
  <si>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</si>
  <si>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</si>
  <si>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</si>
  <si>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</si>
  <si>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</si>
  <si>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</si>
  <si>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</si>
  <si>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</si>
  <si>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</si>
  <si>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</si>
  <si>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</si>
  <si>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</si>
  <si>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</si>
  <si>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</si>
  <si>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</si>
  <si>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</si>
  <si>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</si>
  <si>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</si>
  <si>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</si>
  <si>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</si>
  <si>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</si>
  <si>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</si>
  <si>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</si>
  <si>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</si>
  <si>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</si>
  <si>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</si>
  <si>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</si>
  <si>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</si>
  <si>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</si>
  <si>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</si>
  <si>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</si>
  <si>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</si>
  <si>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</si>
  <si>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</si>
  <si>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</si>
  <si>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</si>
  <si>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</si>
  <si>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</si>
  <si>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</si>
  <si>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</si>
  <si>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</si>
  <si>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</si>
  <si>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</si>
  <si>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</si>
  <si>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</si>
  <si>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</si>
  <si>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</si>
  <si>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</si>
  <si>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</si>
  <si>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</si>
  <si>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</si>
  <si>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</si>
  <si>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</si>
  <si>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</si>
  <si>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</si>
  <si>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</si>
  <si>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</si>
  <si>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</si>
  <si>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</si>
  <si>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</si>
  <si>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</si>
  <si>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</si>
  <si>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</si>
  <si>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</si>
  <si>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</si>
  <si>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</si>
  <si>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</si>
  <si>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</si>
  <si>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</si>
  <si>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</si>
  <si>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</si>
  <si>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</si>
  <si>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</si>
  <si>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</si>
  <si>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</si>
  <si>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</si>
  <si>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</si>
  <si>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</si>
  <si>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</si>
  <si>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</si>
  <si>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</si>
  <si>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</si>
  <si>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</si>
  <si>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</si>
  <si>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</si>
  <si>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</si>
  <si>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</si>
  <si>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</si>
  <si>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</si>
  <si>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</si>
  <si>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</si>
  <si>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</si>
  <si>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</si>
  <si>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</si>
  <si>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</si>
  <si>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</si>
  <si>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</si>
  <si>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</si>
  <si>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</si>
  <si>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</si>
  <si>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</si>
  <si>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</si>
  <si>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</si>
  <si>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</si>
  <si>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</si>
  <si>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</si>
  <si>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</si>
  <si>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</si>
  <si>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</si>
  <si>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</si>
  <si>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</si>
  <si>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</si>
  <si>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</si>
  <si>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</si>
  <si>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</si>
  <si>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</si>
  <si>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</si>
  <si>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</si>
  <si>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</si>
  <si>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</si>
  <si>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</si>
  <si>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</si>
  <si>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</si>
  <si>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</si>
  <si>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</si>
  <si>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</si>
  <si>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</si>
  <si>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</si>
  <si>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</si>
  <si>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</si>
  <si>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</si>
  <si>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</si>
  <si>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</si>
  <si>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</si>
  <si>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</si>
  <si>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</si>
  <si>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</si>
  <si>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</si>
  <si>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</si>
  <si>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</si>
  <si>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</si>
  <si>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</si>
  <si>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</si>
  <si>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</si>
  <si>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</si>
  <si>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</si>
  <si>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</si>
  <si>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</si>
  <si>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</si>
  <si>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</si>
  <si>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</si>
  <si>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</si>
  <si>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</si>
  <si>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</si>
  <si>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</si>
  <si>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</si>
  <si>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</si>
  <si>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</si>
  <si>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</si>
  <si>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</si>
  <si>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</si>
  <si>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</si>
  <si>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</si>
  <si>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</si>
  <si>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</si>
  <si>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</si>
  <si>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</si>
  <si>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</si>
  <si>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</si>
  <si>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</si>
  <si>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</si>
  <si>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</si>
  <si>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</si>
  <si>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</si>
  <si>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</si>
  <si>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</si>
  <si>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</si>
  <si>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</si>
  <si>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</si>
  <si>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</si>
  <si>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</si>
  <si>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</si>
  <si>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</si>
  <si>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</si>
  <si>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</si>
  <si>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</si>
  <si>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</si>
  <si>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</si>
  <si>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</si>
  <si>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</si>
  <si>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</si>
  <si>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</si>
  <si>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</si>
  <si>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</si>
  <si>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</si>
  <si>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</si>
  <si>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</si>
  <si>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</si>
  <si>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</si>
  <si>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</si>
  <si>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</si>
  <si>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</si>
  <si>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</si>
  <si>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</si>
  <si>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</si>
  <si>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</si>
  <si>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</si>
  <si>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</si>
  <si>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</si>
  <si>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</si>
  <si>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</si>
  <si>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</si>
  <si>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</si>
  <si>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</si>
  <si>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</si>
  <si>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</si>
  <si>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</si>
  <si>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</si>
  <si>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</si>
  <si>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</si>
  <si>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</si>
  <si>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</si>
  <si>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</si>
  <si>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</si>
  <si>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</si>
  <si>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</si>
  <si>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</si>
  <si>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</si>
  <si>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</si>
  <si>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</si>
  <si>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</si>
  <si>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</si>
  <si>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</si>
  <si>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</si>
  <si>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</si>
  <si>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</si>
  <si>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</si>
  <si>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</si>
  <si>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</si>
  <si>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</si>
  <si>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</si>
  <si>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</si>
  <si>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</si>
  <si>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</si>
  <si>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</si>
  <si>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</si>
  <si>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</si>
  <si>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</si>
  <si>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</si>
  <si>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</si>
  <si>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</si>
  <si>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</si>
  <si>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</si>
  <si>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</si>
  <si>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</si>
  <si>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</si>
  <si>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</si>
  <si>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</si>
  <si>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</si>
  <si>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</si>
  <si>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</si>
  <si>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</si>
  <si>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</si>
  <si>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</si>
  <si>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</si>
  <si>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</si>
  <si>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</si>
  <si>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</si>
  <si>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</si>
  <si>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</si>
  <si>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</si>
  <si>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</si>
  <si>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</si>
  <si>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</si>
  <si>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</si>
  <si>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</si>
  <si>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</si>
  <si>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</si>
  <si>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</si>
  <si>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</si>
  <si>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</si>
  <si>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</si>
  <si>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</si>
  <si>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</si>
  <si>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</si>
  <si>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</si>
  <si>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</si>
  <si>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</si>
  <si>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</si>
  <si>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</si>
  <si>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</si>
  <si>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</si>
  <si>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</si>
  <si>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</si>
  <si>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</si>
  <si>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</si>
  <si>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</si>
  <si>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</si>
  <si>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</si>
  <si>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</si>
  <si>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</si>
  <si>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</si>
  <si>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</si>
  <si>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</si>
  <si>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</si>
  <si>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</si>
  <si>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</si>
  <si>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</si>
  <si>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</si>
  <si>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</si>
  <si>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</si>
  <si>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</si>
  <si>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</si>
  <si>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</si>
  <si>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</si>
  <si>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</si>
  <si>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</si>
  <si>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</si>
  <si>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</si>
  <si>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</si>
  <si>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</si>
  <si>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</si>
  <si>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</si>
  <si>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</si>
  <si>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</si>
  <si>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</si>
  <si>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</si>
  <si>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</si>
  <si>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</si>
  <si>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</si>
  <si>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</si>
  <si>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</si>
  <si>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</si>
  <si>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</si>
  <si>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</si>
  <si>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</si>
  <si>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</si>
  <si>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</si>
  <si>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</si>
  <si>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</si>
  <si>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</si>
  <si>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</si>
  <si>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</si>
  <si>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</si>
  <si>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</si>
  <si>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</si>
  <si>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</si>
  <si>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</si>
  <si>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</si>
  <si>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</si>
  <si>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</si>
  <si>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</si>
  <si>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</si>
  <si>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</si>
  <si>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</si>
  <si>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</si>
  <si>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</si>
  <si>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</si>
  <si>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</si>
  <si>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</si>
  <si>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</si>
  <si>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</si>
  <si>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</si>
  <si>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</si>
  <si>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</si>
  <si>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</si>
  <si>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</si>
  <si>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</si>
  <si>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</si>
  <si>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</si>
  <si>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</si>
  <si>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</si>
  <si>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</si>
  <si>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</si>
  <si>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</si>
  <si>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</si>
  <si>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</si>
  <si>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</si>
  <si>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</si>
  <si>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</si>
  <si>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</si>
  <si>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</si>
  <si>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</si>
  <si>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</si>
  <si>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</si>
  <si>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</si>
  <si>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</si>
  <si>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</si>
  <si>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</si>
  <si>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</si>
  <si>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</si>
  <si>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</si>
  <si>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</si>
  <si>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</si>
  <si>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</si>
  <si>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</si>
  <si>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</si>
  <si>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</si>
  <si>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</si>
  <si>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</si>
  <si>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</si>
  <si>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</si>
  <si>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</si>
  <si>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</si>
  <si>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</si>
  <si>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</si>
  <si>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</si>
  <si>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</si>
  <si>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</si>
  <si>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</si>
  <si>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</si>
  <si>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</si>
  <si>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</si>
  <si>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</si>
  <si>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</si>
  <si>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</si>
  <si>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</si>
  <si>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</si>
  <si>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</si>
  <si>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</si>
  <si>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</si>
  <si>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</si>
  <si>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</si>
  <si>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</si>
  <si>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</si>
  <si>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</si>
  <si>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</si>
  <si>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</si>
  <si>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</si>
  <si>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</si>
  <si>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</si>
  <si>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</si>
  <si>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</si>
  <si>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</si>
  <si>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</si>
  <si>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</si>
  <si>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</si>
  <si>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</si>
  <si>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</si>
  <si>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</si>
  <si>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</si>
  <si>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</si>
  <si>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</si>
  <si>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</si>
  <si>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</si>
  <si>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</si>
  <si>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</si>
  <si>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</si>
  <si>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</si>
  <si>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</si>
  <si>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</si>
  <si>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</si>
  <si>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</si>
  <si>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</si>
  <si>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</si>
  <si>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</si>
  <si>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</si>
  <si>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</si>
  <si>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</si>
  <si>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</si>
  <si>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</si>
  <si>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</si>
  <si>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</si>
  <si>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</si>
  <si>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</si>
  <si>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</si>
  <si>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</si>
  <si>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</si>
  <si>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</si>
  <si>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</si>
  <si>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</si>
  <si>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</si>
  <si>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</si>
  <si>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</si>
  <si>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</si>
  <si>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</si>
  <si>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</si>
  <si>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</si>
  <si>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</si>
  <si>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</si>
  <si>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</si>
  <si>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</si>
  <si>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</si>
  <si>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</si>
  <si>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</si>
  <si>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</si>
  <si>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</si>
  <si>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</si>
  <si>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</si>
  <si>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</si>
  <si>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</si>
  <si>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</si>
  <si>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</si>
  <si>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</si>
  <si>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</si>
  <si>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</si>
  <si>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</si>
  <si>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</si>
  <si>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</si>
  <si>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</si>
  <si>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</si>
  <si>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</si>
  <si>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</si>
  <si>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</si>
  <si>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</si>
  <si>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</si>
  <si>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</si>
  <si>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</si>
  <si>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</si>
  <si>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</si>
  <si>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</si>
  <si>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</si>
  <si>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</si>
  <si>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</si>
  <si>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</si>
  <si>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</si>
  <si>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</si>
  <si>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</si>
  <si>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</si>
  <si>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</si>
  <si>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</si>
  <si>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</si>
  <si>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</si>
  <si>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</si>
  <si>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</si>
  <si>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</si>
  <si>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</si>
  <si>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</si>
  <si>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</si>
  <si>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</si>
  <si>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</si>
  <si>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</si>
  <si>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</si>
  <si>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</si>
  <si>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</si>
  <si>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</si>
  <si>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</si>
  <si>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</si>
  <si>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</si>
  <si>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</si>
  <si>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</si>
  <si>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</si>
  <si>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</si>
  <si>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</si>
  <si>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</si>
  <si>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</si>
  <si>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</si>
  <si>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</si>
  <si>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</si>
  <si>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</si>
  <si>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</si>
  <si>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</si>
  <si>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</si>
  <si>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</si>
  <si>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</si>
  <si>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</si>
  <si>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</si>
  <si>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</si>
  <si>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</si>
  <si>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</si>
  <si>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</si>
  <si>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</si>
  <si>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</si>
  <si>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</si>
  <si>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</si>
  <si>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</si>
  <si>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</si>
  <si>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</si>
  <si>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</si>
  <si>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</si>
  <si>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</si>
  <si>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</si>
  <si>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</si>
  <si>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</si>
  <si>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</si>
  <si>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</si>
  <si>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</si>
  <si>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</si>
  <si>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</si>
  <si>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</si>
  <si>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</si>
  <si>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</si>
  <si>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</si>
  <si>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</si>
  <si>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</si>
  <si>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</si>
  <si>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</si>
  <si>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</si>
  <si>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</si>
  <si>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</si>
  <si>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</si>
  <si>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</si>
  <si>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</si>
  <si>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</si>
  <si>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</si>
  <si>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</si>
  <si>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</si>
  <si>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</si>
  <si>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</si>
  <si>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</si>
  <si>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</si>
  <si>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</si>
  <si>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</si>
  <si>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</si>
  <si>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</si>
  <si>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</si>
  <si>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</si>
  <si>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</si>
  <si>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</si>
  <si>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</si>
  <si>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</si>
  <si>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</si>
  <si>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</si>
  <si>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</si>
  <si>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</si>
  <si>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</si>
  <si>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</si>
  <si>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</si>
  <si>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</si>
  <si>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</si>
  <si>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</si>
  <si>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</si>
  <si>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</si>
  <si>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</si>
  <si>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</si>
  <si>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</si>
  <si>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</si>
  <si>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</si>
  <si>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</si>
  <si>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</si>
  <si>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</si>
  <si>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</si>
  <si>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</si>
  <si>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</si>
  <si>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</si>
  <si>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</si>
  <si>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</si>
  <si>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</si>
  <si>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</si>
  <si>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</si>
  <si>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</si>
  <si>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</si>
  <si>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</si>
  <si>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</si>
  <si>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</si>
  <si>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</si>
  <si>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</si>
  <si>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</si>
  <si>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</si>
  <si>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</si>
  <si>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</si>
  <si>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</si>
  <si>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</si>
  <si>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</si>
  <si>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</si>
  <si>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</si>
  <si>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</si>
  <si>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</si>
  <si>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</si>
  <si>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</si>
  <si>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</si>
  <si>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</si>
  <si>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</si>
  <si>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</si>
  <si>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</si>
  <si>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</si>
  <si>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</si>
  <si>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</si>
  <si>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</si>
  <si>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</si>
  <si>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</si>
  <si>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</si>
  <si>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</si>
  <si>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</si>
  <si>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</si>
  <si>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</si>
  <si>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</si>
  <si>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</si>
  <si>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</si>
  <si>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</si>
  <si>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</si>
  <si>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</si>
  <si>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</si>
  <si>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</si>
  <si>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</si>
  <si>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</si>
  <si>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</si>
  <si>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</si>
  <si>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</si>
  <si>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</si>
  <si>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</si>
  <si>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</si>
  <si>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</si>
  <si>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</si>
  <si>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</si>
  <si>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</si>
  <si>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</si>
  <si>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</si>
  <si>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</si>
  <si>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</si>
  <si>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</si>
  <si>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</si>
  <si>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</si>
  <si>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</si>
  <si>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</si>
  <si>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</si>
  <si>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</si>
  <si>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</si>
  <si>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</si>
  <si>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</si>
  <si>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</si>
  <si>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</si>
  <si>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</si>
  <si>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</si>
  <si>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</si>
  <si>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</si>
  <si>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</si>
  <si>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</si>
  <si>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</si>
  <si>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</si>
  <si>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</si>
  <si>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</si>
  <si>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</si>
  <si>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</si>
  <si>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</si>
  <si>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</si>
  <si>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</si>
  <si>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</si>
  <si>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</si>
  <si>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</si>
  <si>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</si>
  <si>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</si>
  <si>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</si>
  <si>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</si>
  <si>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</si>
  <si>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</si>
  <si>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</si>
  <si>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</si>
  <si>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</si>
  <si>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</si>
  <si>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</si>
  <si>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</si>
  <si>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</si>
  <si>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</si>
  <si>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</si>
  <si>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</si>
  <si>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</si>
  <si>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</si>
  <si>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</si>
  <si>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</si>
  <si>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</si>
  <si>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</si>
  <si>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</si>
  <si>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</si>
  <si>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</si>
  <si>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</si>
  <si>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</si>
  <si>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</si>
  <si>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</si>
  <si>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</si>
  <si>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</si>
  <si>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</si>
  <si>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</si>
  <si>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</si>
  <si>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</si>
  <si>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</si>
  <si>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</si>
  <si>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</si>
  <si>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</si>
  <si>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</si>
  <si>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</si>
  <si>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</si>
  <si>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</si>
  <si>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</si>
  <si>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</si>
  <si>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</si>
  <si>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</si>
  <si>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</si>
  <si>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</si>
  <si>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</si>
  <si>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</si>
  <si>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</si>
  <si>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</si>
  <si>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</si>
  <si>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</si>
  <si>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</si>
  <si>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</si>
  <si>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</si>
  <si>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</si>
  <si>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</si>
  <si>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</si>
  <si>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</si>
  <si>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</si>
  <si>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</si>
  <si>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</si>
  <si>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</si>
  <si>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</si>
  <si>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</si>
  <si>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</si>
  <si>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</si>
  <si>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</si>
  <si>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</si>
  <si>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</si>
  <si>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</si>
  <si>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</si>
  <si>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</si>
  <si>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</si>
  <si>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</si>
  <si>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</si>
  <si>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</si>
  <si>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</si>
  <si>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</si>
  <si>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</si>
  <si>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</si>
  <si>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</si>
  <si>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</si>
  <si>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</si>
  <si>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</si>
  <si>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</si>
  <si>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</si>
  <si>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</si>
  <si>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</si>
  <si>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</si>
  <si>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</si>
  <si>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</si>
  <si>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</si>
  <si>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</si>
  <si>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</si>
  <si>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</si>
  <si>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</si>
  <si>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</si>
  <si>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</si>
  <si>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</si>
  <si>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</si>
  <si>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</si>
  <si>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</si>
  <si>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</si>
  <si>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</si>
  <si>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</si>
  <si>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</si>
  <si>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</si>
  <si>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</si>
  <si>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</si>
  <si>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</si>
  <si>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</si>
  <si>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</si>
  <si>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</si>
  <si>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</si>
  <si>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</si>
  <si>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</si>
  <si>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</si>
  <si>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</si>
  <si>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</si>
  <si>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</si>
  <si>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</si>
  <si>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</si>
  <si>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</si>
  <si>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</si>
  <si>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</si>
  <si>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</si>
  <si>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</si>
  <si>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</si>
  <si>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</si>
  <si>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</si>
  <si>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</si>
  <si>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</si>
  <si>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</si>
  <si>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</si>
  <si>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</si>
  <si>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</si>
  <si>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</si>
  <si>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</si>
  <si>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</si>
  <si>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</si>
  <si>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</si>
  <si>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</si>
  <si>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</si>
  <si>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</si>
  <si>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</si>
  <si>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</si>
  <si>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</si>
  <si>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</si>
  <si>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</si>
  <si>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</si>
  <si>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</si>
  <si>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</si>
  <si>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</si>
  <si>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</si>
  <si>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</si>
  <si>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</si>
  <si>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</si>
  <si>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</si>
  <si>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</si>
  <si>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</si>
  <si>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</si>
  <si>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</si>
  <si>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</si>
  <si>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</si>
  <si>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</si>
  <si>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</si>
  <si>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</si>
  <si>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</si>
  <si>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</si>
  <si>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</si>
  <si>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</si>
  <si>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</si>
  <si>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</si>
  <si>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</si>
  <si>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</si>
  <si>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</si>
  <si>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</si>
  <si>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</si>
  <si>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</si>
  <si>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</si>
  <si>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</si>
  <si>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</si>
  <si>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</si>
  <si>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</si>
  <si>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</si>
  <si>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</si>
  <si>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</si>
  <si>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</si>
  <si>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</si>
  <si>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</si>
  <si>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</si>
  <si>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</si>
  <si>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</si>
  <si>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</si>
  <si>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</si>
  <si>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</si>
  <si>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</si>
  <si>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</si>
  <si>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</si>
  <si>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</si>
  <si>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</si>
  <si>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</si>
  <si>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</si>
  <si>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</si>
  <si>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</si>
  <si>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</si>
  <si>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</si>
  <si>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</si>
  <si>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</si>
  <si>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</si>
  <si>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</si>
  <si>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</si>
  <si>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</si>
  <si>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</si>
  <si>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</si>
  <si>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</si>
  <si>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</si>
  <si>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</si>
  <si>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</si>
  <si>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</si>
  <si>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</si>
  <si>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</si>
  <si>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</si>
  <si>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</si>
  <si>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</si>
  <si>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</si>
  <si>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</si>
  <si>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</si>
  <si>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</si>
  <si>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</si>
  <si>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</si>
  <si>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</si>
  <si>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</si>
  <si>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</si>
  <si>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</si>
  <si>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</si>
  <si>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</si>
  <si>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</si>
  <si>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</si>
  <si>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</si>
  <si>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</si>
  <si>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</si>
  <si>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</si>
  <si>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</si>
  <si>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</si>
  <si>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</si>
  <si>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</si>
  <si>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</si>
  <si>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</si>
  <si>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</si>
  <si>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</si>
  <si>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</si>
  <si>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</si>
  <si>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</si>
  <si>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</si>
  <si>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</si>
  <si>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</si>
  <si>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</si>
  <si>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</si>
  <si>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</si>
  <si>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</si>
  <si>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</si>
  <si>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</si>
  <si>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</si>
  <si>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</si>
  <si>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</si>
  <si>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</si>
  <si>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</si>
  <si>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</si>
  <si>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</si>
  <si>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</si>
  <si>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</si>
  <si>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</si>
  <si>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</si>
  <si>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</si>
  <si>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</si>
  <si>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</si>
  <si>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</si>
  <si>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</si>
  <si>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</si>
  <si>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</si>
  <si>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</si>
  <si>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</si>
  <si>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</si>
  <si>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</si>
  <si>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</si>
  <si>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</si>
  <si>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</si>
  <si>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</si>
  <si>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</si>
  <si>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</si>
  <si>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</si>
  <si>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</si>
  <si>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</si>
  <si>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</si>
  <si>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</si>
  <si>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</si>
  <si>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</si>
  <si>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</si>
  <si>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</si>
  <si>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</si>
  <si>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</si>
  <si>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</si>
  <si>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</si>
  <si>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</si>
  <si>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</si>
  <si>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</si>
  <si>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</si>
  <si>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</si>
  <si>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</si>
  <si>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</si>
  <si>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</si>
  <si>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</si>
  <si>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</si>
  <si>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</si>
  <si>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</si>
  <si>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</si>
  <si>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</si>
  <si>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</si>
  <si>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</si>
  <si>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</si>
  <si>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</si>
  <si>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</si>
  <si>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</si>
  <si>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</si>
  <si>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</si>
  <si>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</si>
  <si>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</si>
  <si>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</si>
  <si>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</si>
  <si>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</si>
  <si>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</si>
  <si>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</si>
  <si>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</si>
  <si>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</si>
  <si>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</si>
  <si>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</si>
  <si>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</si>
  <si>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</si>
  <si>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</si>
  <si>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</si>
  <si>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</si>
  <si>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</si>
  <si>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</si>
  <si>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</si>
  <si>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</si>
  <si>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</si>
  <si>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</si>
  <si>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</si>
  <si>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</si>
  <si>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</si>
  <si>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</si>
  <si>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</si>
  <si>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</si>
  <si>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</si>
  <si>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</si>
  <si>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</si>
  <si>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</si>
  <si>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</si>
  <si>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</si>
  <si>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</si>
  <si>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</si>
  <si>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</si>
  <si>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</si>
  <si>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</si>
  <si>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</si>
  <si>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</si>
  <si>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</si>
  <si>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</si>
  <si>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</si>
  <si>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</si>
  <si>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</si>
  <si>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</si>
  <si>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</si>
  <si>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</si>
  <si>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</si>
  <si>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</si>
  <si>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</si>
  <si>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</si>
  <si>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</si>
  <si>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</si>
  <si>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</si>
  <si>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</si>
  <si>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</si>
  <si>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</si>
  <si>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</si>
  <si>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</si>
  <si>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</si>
  <si>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</si>
  <si>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</si>
  <si>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</si>
  <si>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</si>
  <si>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</si>
  <si>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</si>
  <si>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</si>
  <si>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</si>
  <si>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</si>
  <si>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</si>
  <si>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</si>
  <si>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</si>
  <si>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</si>
  <si>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</si>
  <si>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</si>
  <si>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</si>
  <si>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</si>
  <si>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</si>
  <si>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</si>
  <si>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</si>
  <si>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</si>
  <si>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</si>
  <si>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</si>
  <si>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</si>
  <si>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</si>
  <si>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</si>
  <si>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</si>
  <si>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</si>
  <si>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</si>
  <si>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</si>
  <si>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</si>
  <si>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</si>
  <si>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</si>
  <si>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</si>
  <si>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</si>
  <si>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</si>
  <si>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</si>
  <si>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</si>
  <si>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</si>
  <si>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</si>
  <si>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</si>
  <si>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</si>
  <si>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</si>
  <si>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</si>
  <si>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</si>
  <si>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</si>
  <si>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</si>
  <si>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</si>
  <si>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</si>
  <si>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</si>
  <si>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</si>
  <si>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</si>
  <si>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</si>
  <si>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</si>
  <si>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</si>
  <si>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</si>
  <si>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</si>
  <si>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</si>
  <si>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</si>
  <si>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</si>
  <si>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</si>
  <si>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</si>
  <si>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</si>
  <si>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</si>
  <si>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</si>
  <si>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</si>
  <si>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</si>
  <si>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</si>
  <si>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</si>
  <si>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</si>
  <si>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</si>
  <si>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</si>
  <si>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</si>
  <si>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</si>
  <si>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</si>
  <si>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</si>
  <si>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</si>
  <si>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</si>
  <si>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</si>
  <si>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</si>
  <si>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</si>
  <si>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</si>
  <si>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</si>
  <si>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</si>
  <si>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</si>
  <si>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</si>
  <si>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</si>
  <si>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</si>
  <si>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</si>
  <si>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</si>
  <si>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</si>
  <si>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</si>
  <si>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</si>
  <si>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</si>
  <si>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</si>
  <si>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</si>
  <si>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</si>
  <si>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</si>
  <si>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</si>
  <si>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</si>
  <si>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</si>
  <si>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</si>
  <si>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</si>
  <si>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</si>
  <si>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</si>
  <si>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</si>
  <si>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</si>
  <si>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</si>
  <si>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</si>
  <si>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</si>
  <si>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</si>
  <si>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</si>
  <si>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</si>
  <si>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</si>
  <si>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</si>
  <si>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</si>
  <si>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</si>
  <si>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</si>
  <si>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</si>
  <si>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</si>
  <si>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</si>
  <si>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</si>
  <si>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</si>
  <si>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</si>
  <si>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</si>
  <si>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</si>
  <si>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</si>
  <si>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</si>
  <si>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</si>
  <si>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</si>
  <si>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</si>
  <si>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</si>
  <si>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</si>
  <si>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</si>
  <si>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</si>
  <si>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</si>
  <si>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</si>
  <si>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</si>
  <si>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</si>
  <si>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</si>
  <si>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</si>
  <si>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</si>
  <si>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</si>
  <si>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</si>
  <si>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</si>
  <si>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</si>
  <si>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</si>
  <si>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</si>
  <si>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</si>
  <si>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</si>
  <si>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</si>
  <si>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</si>
  <si>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</si>
  <si>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</si>
  <si>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</si>
  <si>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</si>
  <si>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</si>
  <si>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</si>
  <si>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</si>
  <si>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</si>
  <si>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</si>
  <si>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</si>
  <si>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</si>
  <si>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</si>
  <si>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</si>
  <si>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</si>
  <si>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</si>
  <si>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</si>
  <si>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</si>
  <si>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</si>
  <si>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</si>
  <si>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</si>
  <si>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</si>
  <si>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</si>
  <si>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</si>
  <si>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</si>
  <si>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</si>
  <si>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</si>
  <si>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</si>
  <si>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</si>
  <si>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</si>
  <si>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</si>
  <si>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</si>
  <si>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</si>
  <si>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</si>
  <si>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</si>
  <si>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</si>
  <si>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</si>
  <si>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</si>
  <si>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</si>
  <si>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</si>
  <si>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</si>
  <si>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</si>
  <si>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</si>
  <si>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</si>
  <si>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</si>
  <si>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</si>
  <si>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</si>
  <si>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</si>
  <si>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</si>
  <si>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</si>
  <si>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</si>
  <si>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</si>
  <si>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</si>
  <si>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</si>
  <si>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</si>
  <si>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</si>
  <si>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</si>
  <si>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</si>
  <si>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</si>
  <si>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</si>
  <si>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</si>
  <si>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</si>
  <si>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</si>
  <si>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</si>
  <si>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</si>
  <si>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</si>
  <si>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</si>
  <si>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</si>
  <si>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</si>
  <si>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</si>
  <si>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</si>
  <si>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</si>
  <si>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</si>
  <si>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</si>
  <si>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</si>
  <si>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</si>
  <si>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</si>
  <si>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</si>
  <si>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</si>
  <si>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</si>
  <si>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</si>
  <si>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</si>
  <si>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</si>
  <si>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</si>
  <si>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</si>
  <si>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</si>
  <si>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</si>
  <si>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</si>
  <si>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</si>
  <si>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</si>
  <si>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</si>
  <si>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</si>
  <si>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</si>
  <si>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</si>
  <si>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</si>
  <si>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</si>
  <si>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</si>
  <si>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</si>
  <si>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</si>
  <si>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</si>
  <si>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</si>
  <si>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</si>
  <si>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</si>
  <si>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</si>
  <si>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</si>
  <si>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</si>
  <si>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</si>
  <si>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</si>
  <si>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</si>
  <si>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</si>
  <si>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</si>
  <si>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</si>
  <si>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</si>
  <si>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</si>
  <si>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</si>
  <si>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</si>
  <si>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</si>
  <si>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</si>
  <si>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</si>
  <si>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</si>
  <si>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</si>
  <si>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</si>
  <si>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</si>
  <si>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</si>
  <si>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</si>
  <si>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</si>
  <si>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</si>
  <si>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</si>
  <si>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</si>
  <si>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</si>
  <si>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</si>
  <si>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</si>
  <si>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</si>
  <si>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</si>
  <si>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</si>
  <si>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</si>
  <si>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</si>
  <si>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</si>
  <si>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</si>
  <si>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</si>
  <si>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</si>
  <si>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</si>
  <si>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</si>
  <si>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</si>
  <si>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</si>
  <si>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</si>
  <si>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</si>
  <si>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</si>
  <si>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</si>
  <si>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</si>
  <si>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</si>
  <si>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</si>
  <si>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</si>
  <si>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</si>
  <si>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</si>
  <si>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</si>
  <si>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</si>
  <si>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</si>
  <si>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</si>
  <si>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</si>
  <si>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</si>
  <si>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</si>
  <si>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</si>
  <si>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</si>
  <si>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</si>
  <si>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</si>
  <si>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</si>
  <si>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</si>
  <si>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</si>
  <si>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</si>
  <si>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</si>
  <si>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</si>
  <si>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</si>
  <si>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</si>
  <si>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</si>
  <si>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</si>
  <si>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</si>
  <si>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</si>
  <si>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</si>
  <si>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</si>
  <si>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</si>
  <si>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</si>
  <si>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</si>
  <si>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</si>
  <si>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</si>
  <si>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</si>
  <si>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</si>
  <si>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</si>
  <si>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</si>
  <si>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</si>
  <si>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</si>
  <si>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</si>
  <si>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</si>
  <si>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</si>
  <si>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</si>
  <si>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</si>
  <si>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</si>
  <si>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</si>
  <si>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</si>
  <si>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</si>
  <si>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</si>
  <si>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</si>
  <si>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</si>
  <si>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</si>
  <si>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</si>
  <si>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</si>
  <si>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</si>
  <si>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</si>
  <si>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</si>
  <si>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</si>
  <si>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</si>
  <si>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</si>
  <si>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</si>
  <si>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</si>
  <si>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</si>
  <si>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</si>
  <si>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</si>
  <si>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</si>
  <si>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</si>
  <si>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</si>
  <si>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</si>
  <si>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</si>
  <si>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</si>
  <si>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</si>
  <si>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</si>
  <si>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</si>
  <si>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</si>
  <si>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</si>
  <si>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</si>
  <si>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</si>
  <si>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</si>
  <si>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</si>
  <si>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</si>
  <si>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</si>
  <si>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</si>
  <si>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</si>
  <si>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</si>
  <si>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</si>
  <si>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</si>
  <si>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</si>
  <si>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</si>
  <si>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</si>
  <si>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</si>
  <si>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</si>
  <si>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</si>
  <si>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</si>
  <si>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</si>
  <si>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</si>
  <si>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</si>
  <si>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</si>
  <si>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</si>
  <si>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</si>
  <si>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</si>
  <si>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</si>
  <si>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</si>
  <si>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</si>
  <si>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</si>
  <si>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</si>
  <si>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</si>
  <si>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</si>
  <si>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</si>
  <si>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</si>
  <si>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</si>
  <si>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</si>
  <si>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</si>
  <si>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</si>
  <si>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</si>
  <si>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</si>
  <si>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</si>
  <si>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</si>
  <si>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</si>
  <si>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</si>
  <si>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</si>
  <si>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</si>
  <si>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</si>
  <si>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</si>
  <si>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</si>
  <si>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</si>
  <si>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</si>
  <si>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</si>
  <si>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</si>
  <si>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</si>
  <si>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</si>
  <si>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</si>
  <si>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</si>
  <si>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</si>
  <si>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</si>
  <si>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</si>
  <si>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</si>
  <si>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</si>
  <si>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</si>
  <si>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</si>
  <si>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</si>
  <si>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</si>
  <si>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</si>
  <si>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</si>
  <si>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</si>
  <si>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</si>
  <si>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</si>
  <si>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</si>
  <si>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</si>
  <si>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</si>
  <si>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</si>
  <si>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</si>
  <si>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</si>
  <si>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</si>
  <si>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</si>
  <si>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</si>
  <si>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</si>
  <si>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</si>
  <si>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</si>
  <si>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</si>
  <si>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</si>
  <si>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</si>
  <si>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</si>
  <si>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</si>
  <si>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</si>
  <si>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</si>
  <si>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</si>
  <si>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</si>
  <si>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</si>
  <si>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</si>
  <si>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</si>
  <si>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</si>
  <si>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</si>
  <si>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</si>
  <si>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</si>
  <si>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</si>
  <si>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</si>
  <si>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</si>
  <si>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</si>
  <si>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</si>
  <si>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</si>
  <si>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</si>
  <si>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</si>
  <si>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</si>
  <si>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</si>
  <si>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</si>
  <si>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</si>
  <si>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</si>
  <si>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</si>
  <si>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</si>
  <si>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</si>
  <si>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</si>
  <si>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</si>
  <si>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</si>
  <si>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</si>
  <si>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</si>
  <si>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</si>
  <si>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</si>
  <si>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</si>
  <si>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</si>
  <si>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</si>
  <si>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</si>
  <si>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</si>
  <si>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</si>
  <si>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</si>
  <si>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</si>
  <si>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</si>
  <si>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</si>
  <si>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</si>
  <si>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</si>
  <si>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</si>
  <si>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</si>
  <si>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</si>
  <si>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</si>
  <si>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</si>
  <si>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</si>
  <si>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</si>
  <si>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</si>
  <si>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</si>
  <si>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</si>
  <si>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</si>
  <si>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</si>
  <si>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</si>
  <si>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</si>
  <si>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</si>
  <si>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</si>
  <si>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</si>
  <si>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</si>
  <si>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</si>
  <si>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</si>
  <si>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</si>
  <si>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</si>
  <si>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</si>
  <si>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</si>
  <si>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</si>
  <si>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</si>
  <si>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</si>
  <si>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</si>
  <si>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</si>
  <si>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</si>
  <si>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</si>
  <si>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</si>
  <si>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</si>
  <si>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</si>
  <si>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</si>
  <si>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</si>
  <si>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</si>
  <si>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</si>
  <si>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</si>
  <si>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</si>
  <si>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</si>
  <si>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</si>
  <si>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</si>
  <si>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</si>
  <si>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</si>
  <si>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</si>
  <si>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</si>
  <si>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</si>
  <si>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</si>
  <si>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</si>
  <si>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</si>
  <si>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</si>
  <si>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</si>
  <si>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</si>
  <si>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</si>
  <si>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</si>
  <si>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</si>
  <si>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</si>
  <si>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</si>
  <si>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</si>
  <si>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</si>
  <si>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</si>
  <si>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</si>
  <si>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</si>
  <si>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</si>
  <si>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</si>
  <si>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</si>
  <si>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</si>
  <si>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</si>
  <si>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</si>
  <si>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</si>
  <si>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</si>
  <si>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</si>
  <si>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</si>
  <si>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</si>
  <si>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</si>
  <si>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</si>
  <si>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</si>
  <si>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</si>
  <si>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</si>
  <si>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</si>
  <si>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</si>
  <si>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</si>
  <si>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</si>
  <si>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</si>
  <si>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</si>
  <si>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</si>
  <si>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</si>
  <si>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</si>
  <si>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</si>
  <si>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</si>
  <si>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</si>
  <si>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</si>
  <si>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</si>
  <si>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</si>
  <si>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</si>
  <si>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</si>
  <si>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</si>
  <si>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</si>
  <si>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</si>
  <si>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</si>
  <si>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</si>
  <si>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</si>
  <si>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</si>
  <si>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</si>
  <si>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</si>
  <si>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</si>
  <si>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</si>
  <si>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</si>
  <si>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</si>
  <si>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</si>
  <si>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</si>
  <si>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</si>
  <si>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</si>
  <si>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</si>
  <si>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</si>
  <si>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</si>
  <si>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</si>
  <si>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</si>
  <si>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</si>
  <si>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</si>
  <si>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</si>
  <si>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</si>
  <si>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</si>
  <si>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</si>
  <si>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</si>
  <si>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</si>
  <si>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</si>
  <si>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</si>
  <si>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</si>
  <si>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</si>
  <si>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</si>
  <si>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</si>
  <si>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</si>
  <si>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</si>
  <si>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</si>
  <si>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</si>
  <si>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</si>
  <si>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</si>
  <si>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</si>
  <si>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</si>
  <si>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</si>
  <si>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</si>
  <si>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</si>
  <si>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</si>
  <si>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</si>
  <si>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</si>
  <si>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</si>
  <si>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</si>
  <si>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</si>
  <si>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</si>
  <si>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</si>
  <si>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</si>
  <si>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</si>
  <si>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</si>
  <si>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</si>
  <si>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</si>
  <si>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</si>
  <si>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</si>
  <si>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</si>
  <si>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</si>
  <si>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</si>
  <si>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</si>
  <si>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</si>
  <si>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</si>
  <si>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</si>
  <si>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</si>
  <si>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</si>
  <si>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</si>
  <si>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</si>
  <si>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</si>
  <si>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</si>
  <si>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</si>
  <si>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</si>
  <si>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</si>
  <si>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</si>
  <si>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</si>
  <si>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</si>
  <si>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</si>
  <si>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</si>
  <si>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</si>
  <si>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</si>
  <si>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</si>
  <si>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</si>
  <si>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</si>
  <si>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</si>
  <si>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</si>
  <si>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</si>
  <si>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</si>
  <si>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</si>
  <si>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</si>
  <si>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</si>
  <si>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</si>
  <si>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</si>
  <si>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</si>
  <si>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</si>
  <si>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</si>
  <si>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</si>
  <si>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</si>
  <si>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</si>
  <si>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</si>
  <si>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</si>
  <si>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</si>
  <si>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</si>
  <si>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</si>
  <si>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</si>
  <si>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</si>
  <si>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</si>
  <si>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</si>
  <si>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</si>
  <si>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</si>
  <si>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</si>
  <si>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</si>
  <si>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</si>
  <si>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</si>
  <si>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</si>
  <si>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</si>
  <si>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</si>
  <si>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</si>
  <si>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</si>
  <si>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</si>
  <si>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</si>
  <si>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</si>
  <si>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</si>
  <si>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</si>
  <si>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</si>
  <si>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</si>
  <si>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</si>
  <si>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</si>
  <si>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</si>
  <si>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</si>
  <si>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</si>
  <si>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</si>
  <si>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</si>
  <si>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</si>
  <si>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</si>
  <si>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</si>
  <si>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</si>
  <si>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</si>
  <si>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</si>
  <si>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</si>
  <si>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</si>
  <si>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</si>
  <si>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</si>
  <si>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</si>
  <si>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</si>
  <si>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</si>
  <si>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</si>
  <si>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</si>
  <si>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</si>
  <si>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</si>
  <si>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</si>
  <si>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</si>
  <si>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</si>
  <si>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</si>
  <si>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</si>
  <si>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</si>
  <si>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</si>
  <si>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</si>
  <si>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</si>
  <si>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</si>
  <si>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</si>
  <si>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</si>
  <si>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</si>
  <si>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</si>
  <si>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</si>
  <si>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</si>
  <si>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</si>
  <si>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</si>
  <si>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</si>
  <si>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</si>
  <si>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</si>
  <si>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</si>
  <si>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</si>
  <si>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</si>
  <si>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</si>
  <si>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</si>
  <si>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</si>
  <si>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</si>
  <si>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</si>
  <si>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</si>
  <si>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</si>
  <si>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</si>
  <si>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</si>
  <si>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</si>
  <si>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</si>
  <si>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</si>
  <si>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</si>
  <si>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</si>
  <si>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</si>
  <si>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</si>
  <si>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</si>
  <si>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</si>
  <si>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</si>
  <si>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</si>
  <si>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</si>
  <si>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</si>
  <si>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</si>
  <si>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</si>
  <si>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</si>
  <si>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</si>
  <si>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</si>
  <si>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</si>
  <si>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</si>
  <si>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</si>
  <si>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</si>
  <si>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</si>
  <si>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</si>
  <si>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</si>
  <si>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</si>
  <si>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</si>
  <si>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</si>
  <si>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</si>
  <si>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</si>
  <si>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</si>
  <si>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</si>
  <si>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</si>
  <si>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</si>
  <si>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</si>
  <si>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</si>
  <si>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</si>
  <si>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</si>
  <si>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</si>
  <si>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</si>
  <si>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</si>
  <si>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</si>
  <si>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</si>
  <si>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</si>
  <si>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</si>
  <si>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</si>
  <si>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</si>
  <si>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</si>
  <si>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</si>
  <si>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</si>
  <si>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</si>
  <si>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</si>
  <si>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</si>
  <si>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</si>
  <si>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</si>
  <si>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</si>
  <si>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</si>
  <si>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</si>
  <si>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</si>
  <si>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</si>
  <si>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</si>
  <si>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</si>
  <si>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</si>
  <si>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</si>
  <si>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</si>
  <si>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</si>
  <si>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</si>
  <si>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</si>
  <si>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</si>
  <si>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</si>
  <si>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</si>
  <si>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</si>
  <si>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</si>
  <si>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</si>
  <si>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</si>
  <si>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</si>
  <si>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</si>
  <si>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</si>
  <si>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</si>
  <si>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</si>
  <si>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</si>
  <si>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</si>
  <si>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</si>
  <si>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</si>
  <si>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</si>
  <si>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</si>
  <si>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</si>
  <si>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</si>
  <si>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</si>
  <si>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</si>
  <si>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</si>
  <si>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</si>
  <si>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</si>
  <si>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</si>
  <si>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</si>
  <si>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</si>
  <si>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</si>
  <si>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</si>
  <si>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</si>
  <si>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</si>
  <si>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</si>
  <si>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</si>
  <si>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</si>
  <si>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</si>
  <si>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</si>
  <si>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</si>
  <si>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</si>
  <si>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</si>
  <si>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</si>
  <si>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</si>
  <si>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</si>
  <si>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</si>
  <si>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</si>
  <si>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</si>
  <si>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</si>
  <si>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</si>
  <si>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</si>
  <si>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</si>
  <si>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</si>
  <si>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</si>
  <si>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</si>
  <si>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</si>
  <si>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</si>
  <si>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</si>
  <si>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</si>
  <si>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</si>
  <si>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</si>
  <si>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</si>
  <si>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</si>
  <si>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</si>
  <si>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</si>
  <si>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</si>
  <si>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</si>
  <si>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</si>
  <si>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</si>
  <si>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</si>
  <si>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</si>
  <si>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</si>
  <si>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</si>
  <si>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</si>
  <si>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</si>
  <si>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</si>
  <si>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</si>
  <si>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</si>
  <si>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</si>
  <si>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</si>
  <si>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</si>
  <si>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</si>
  <si>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</si>
  <si>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</si>
  <si>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</si>
  <si>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</si>
  <si>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</si>
  <si>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</si>
  <si>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</si>
  <si>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</si>
  <si>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</si>
  <si>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</si>
  <si>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</si>
  <si>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</si>
  <si>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</si>
  <si>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</si>
  <si>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</si>
  <si>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</si>
  <si>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</si>
  <si>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</si>
  <si>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</si>
  <si>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</si>
  <si>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</si>
  <si>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</si>
  <si>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</si>
  <si>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</si>
  <si>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</si>
  <si>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</si>
  <si>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</si>
  <si>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</si>
  <si>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</si>
  <si>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</si>
  <si>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</si>
  <si>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</si>
  <si>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</si>
  <si>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</si>
  <si>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</si>
  <si>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</si>
  <si>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</si>
  <si>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</si>
  <si>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</si>
  <si>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</si>
  <si>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</si>
  <si>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</si>
  <si>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</si>
  <si>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</si>
  <si>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</si>
  <si>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</si>
  <si>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</si>
  <si>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</si>
  <si>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</si>
  <si>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</si>
  <si>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</si>
  <si>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</si>
  <si>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</si>
  <si>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</si>
  <si>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</si>
  <si>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</si>
  <si>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</si>
  <si>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</si>
  <si>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</si>
  <si>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</si>
  <si>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</si>
  <si>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</si>
  <si>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</si>
  <si>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</si>
  <si>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</si>
  <si>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</si>
  <si>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</si>
  <si>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</si>
  <si>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</si>
  <si>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</si>
  <si>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</si>
  <si>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</si>
  <si>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</si>
  <si>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</si>
  <si>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</si>
  <si>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</si>
  <si>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</si>
  <si>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</si>
  <si>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</si>
  <si>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</si>
  <si>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</si>
  <si>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</si>
  <si>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</si>
  <si>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</si>
  <si>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</si>
  <si>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</si>
  <si>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</si>
  <si>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</si>
  <si>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</si>
  <si>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</si>
  <si>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</si>
  <si>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</si>
  <si>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</si>
  <si>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</si>
  <si>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</si>
  <si>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</si>
  <si>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</si>
  <si>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</si>
  <si>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</si>
  <si>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</si>
  <si>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</si>
  <si>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</si>
  <si>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</si>
  <si>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</si>
  <si>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</si>
  <si>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</si>
  <si>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</si>
  <si>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</si>
  <si>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</si>
  <si>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</si>
  <si>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</si>
  <si>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</si>
  <si>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</si>
  <si>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</si>
  <si>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</si>
  <si>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</si>
  <si>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</si>
  <si>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</si>
  <si>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</si>
  <si>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</si>
  <si>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</si>
  <si>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</si>
  <si>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</si>
  <si>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</si>
  <si>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</si>
  <si>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</si>
  <si>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</si>
  <si>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</si>
  <si>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</si>
  <si>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</si>
  <si>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</si>
  <si>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</si>
  <si>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</si>
  <si>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</si>
  <si>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</si>
  <si>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</si>
  <si>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</si>
  <si>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</si>
  <si>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</si>
  <si>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</si>
  <si>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</si>
  <si>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</si>
  <si>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</si>
  <si>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</si>
  <si>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</si>
  <si>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</si>
  <si>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</si>
  <si>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</si>
  <si>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</si>
  <si>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</si>
  <si>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</si>
  <si>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</si>
  <si>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</si>
  <si>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</si>
  <si>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</si>
  <si>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</si>
  <si>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</si>
  <si>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</si>
  <si>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</si>
  <si>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</si>
  <si>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</si>
  <si>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</si>
  <si>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</si>
  <si>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</si>
  <si>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</si>
  <si>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</si>
  <si>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</si>
  <si>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</si>
  <si>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</si>
  <si>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</si>
  <si>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</si>
  <si>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</si>
  <si>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</si>
  <si>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</si>
  <si>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</si>
  <si>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</si>
  <si>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</si>
  <si>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</si>
  <si>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</si>
  <si>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</si>
  <si>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</si>
  <si>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</si>
  <si>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</si>
  <si>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</si>
  <si>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</si>
  <si>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</si>
  <si>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</si>
  <si>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</si>
  <si>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</si>
  <si>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</si>
  <si>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</si>
  <si>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</si>
  <si>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</si>
  <si>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</si>
  <si>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</si>
  <si>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</si>
  <si>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</si>
  <si>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</si>
  <si>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</si>
  <si>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</si>
  <si>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</si>
  <si>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</si>
  <si>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</si>
  <si>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</si>
  <si>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</si>
  <si>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</si>
  <si>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</si>
  <si>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</si>
  <si>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</si>
  <si>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</si>
  <si>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</si>
  <si>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</si>
  <si>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</si>
  <si>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</si>
  <si>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</si>
  <si>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</si>
  <si>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</si>
  <si>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</si>
  <si>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</si>
  <si>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</si>
  <si>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</si>
  <si>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</si>
  <si>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</si>
  <si>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</si>
  <si>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</si>
  <si>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</si>
  <si>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</si>
  <si>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</si>
  <si>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</si>
  <si>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</si>
  <si>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</si>
  <si>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</si>
  <si>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</si>
  <si>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</si>
  <si>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</si>
  <si>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</si>
  <si>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</si>
  <si>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</si>
  <si>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</si>
  <si>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</si>
  <si>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</si>
  <si>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</si>
  <si>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</si>
  <si>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</si>
  <si>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</si>
  <si>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</si>
  <si>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</si>
  <si>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</si>
  <si>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</si>
  <si>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</si>
  <si>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</si>
  <si>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</si>
  <si>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</si>
  <si>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</si>
  <si>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</si>
  <si>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</si>
  <si>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</si>
  <si>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</si>
  <si>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</si>
  <si>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</si>
  <si>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</si>
  <si>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</si>
  <si>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</si>
  <si>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</si>
  <si>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</si>
  <si>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</si>
  <si>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</si>
  <si>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</si>
  <si>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</si>
  <si>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</si>
  <si>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</si>
  <si>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</si>
  <si>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</si>
  <si>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</si>
  <si>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</si>
  <si>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</si>
  <si>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</si>
  <si>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</si>
  <si>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</si>
  <si>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</si>
  <si>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</si>
  <si>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</si>
  <si>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</si>
  <si>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</si>
  <si>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</si>
  <si>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</si>
  <si>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</si>
  <si>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</si>
  <si>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</si>
  <si>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</si>
  <si>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</si>
  <si>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</si>
  <si>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</si>
  <si>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</si>
  <si>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</si>
  <si>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</si>
  <si>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</si>
  <si>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</si>
  <si>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</si>
  <si>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</si>
  <si>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</si>
  <si>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</si>
  <si>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</si>
  <si>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</si>
  <si>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</si>
  <si>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</si>
  <si>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</si>
  <si>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</si>
  <si>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</si>
  <si>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</si>
  <si>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</si>
  <si>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</si>
  <si>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</si>
  <si>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</si>
  <si>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</si>
  <si>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</si>
  <si>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</si>
  <si>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</si>
  <si>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</si>
  <si>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</si>
  <si>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</si>
  <si>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</si>
  <si>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</si>
  <si>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</si>
  <si>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</si>
  <si>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</si>
  <si>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</si>
  <si>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</si>
  <si>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</si>
  <si>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</si>
  <si>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</si>
  <si>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</si>
  <si>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</si>
  <si>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</si>
  <si>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</si>
  <si>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</si>
  <si>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</si>
  <si>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</si>
  <si>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</si>
  <si>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</si>
  <si>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</si>
  <si>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</si>
  <si>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</si>
  <si>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</si>
  <si>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</si>
  <si>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</si>
  <si>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</si>
  <si>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</si>
  <si>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</si>
  <si>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</si>
  <si>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</si>
  <si>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</si>
  <si>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</si>
  <si>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</si>
  <si>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</si>
  <si>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</si>
  <si>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</si>
  <si>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</si>
  <si>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</si>
  <si>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</si>
  <si>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</si>
  <si>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</si>
  <si>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</si>
  <si>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</si>
  <si>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</si>
  <si>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</si>
  <si>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</si>
  <si>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</si>
  <si>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</si>
  <si>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</si>
  <si>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</si>
  <si>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</si>
  <si>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</si>
  <si>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</si>
  <si>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</si>
  <si>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</si>
  <si>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</si>
  <si>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</si>
  <si>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</si>
  <si>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</si>
  <si>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</si>
  <si>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</si>
  <si>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</si>
  <si>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</si>
  <si>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</si>
  <si>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</si>
  <si>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</si>
  <si>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</si>
  <si>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</si>
  <si>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</si>
  <si>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</si>
  <si>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</si>
  <si>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</si>
  <si>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</si>
  <si>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</si>
  <si>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</si>
  <si>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</si>
  <si>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</si>
  <si>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</si>
  <si>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</si>
  <si>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</si>
  <si>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</si>
  <si>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</si>
  <si>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</si>
  <si>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</si>
  <si>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</si>
  <si>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</si>
  <si>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</si>
  <si>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</si>
  <si>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</si>
  <si>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</si>
  <si>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</si>
  <si>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</si>
  <si>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</si>
  <si>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</si>
  <si>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</si>
  <si>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</si>
  <si>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</si>
  <si>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</si>
  <si>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</si>
  <si>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</si>
  <si>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</si>
  <si>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</si>
  <si>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</si>
  <si>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</si>
  <si>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</si>
  <si>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</si>
  <si>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</si>
  <si>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</si>
  <si>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</si>
  <si>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</si>
  <si>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</si>
  <si>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</si>
  <si>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</si>
  <si>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</si>
  <si>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</si>
  <si>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</si>
  <si>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</si>
  <si>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</si>
  <si>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</si>
  <si>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</si>
  <si>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</si>
  <si>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</si>
  <si>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</si>
  <si>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</si>
  <si>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</si>
  <si>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</si>
  <si>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</si>
  <si>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</si>
  <si>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</si>
  <si>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</si>
  <si>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</si>
  <si>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</si>
  <si>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</si>
  <si>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</si>
  <si>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</si>
  <si>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</si>
  <si>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</si>
  <si>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</si>
  <si>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</si>
  <si>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</si>
  <si>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</si>
  <si>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</si>
  <si>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</si>
  <si>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</si>
  <si>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</si>
  <si>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</si>
  <si>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</si>
  <si>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</si>
  <si>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</si>
  <si>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</si>
  <si>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</si>
  <si>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</si>
  <si>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</si>
  <si>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</si>
  <si>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</si>
  <si>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</si>
  <si>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</si>
  <si>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</si>
  <si>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</si>
  <si>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</si>
  <si>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</si>
  <si>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</si>
  <si>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</si>
  <si>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</si>
  <si>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</si>
  <si>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</si>
  <si>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</si>
  <si>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</si>
  <si>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</si>
  <si>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</si>
  <si>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</si>
  <si>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</si>
  <si>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</si>
  <si>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</si>
  <si>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</si>
  <si>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</si>
  <si>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</si>
  <si>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</si>
  <si>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</si>
  <si>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</si>
  <si>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</si>
  <si>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</si>
  <si>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</si>
  <si>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</si>
  <si>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</si>
  <si>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</si>
  <si>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</si>
  <si>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</si>
  <si>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</si>
  <si>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</si>
  <si>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</si>
  <si>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</si>
  <si>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</si>
  <si>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</si>
  <si>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</si>
  <si>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</si>
  <si>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</si>
  <si>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</si>
  <si>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</si>
  <si>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</si>
  <si>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</si>
  <si>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</si>
  <si>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</si>
  <si>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</si>
  <si>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</si>
  <si>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</si>
  <si>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</si>
  <si>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</si>
  <si>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</si>
  <si>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</si>
  <si>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</si>
  <si>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</si>
  <si>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</si>
  <si>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</si>
  <si>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</si>
  <si>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</si>
  <si>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</si>
  <si>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</si>
  <si>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</si>
  <si>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</si>
  <si>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</si>
  <si>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</si>
  <si>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</si>
  <si>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</si>
  <si>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</si>
  <si>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</si>
  <si>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</si>
  <si>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</si>
  <si>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</si>
  <si>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</si>
  <si>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</si>
  <si>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</si>
  <si>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</si>
  <si>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</si>
  <si>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</si>
  <si>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</si>
  <si>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</si>
  <si>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</si>
  <si>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</si>
  <si>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</si>
  <si>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</si>
  <si>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</si>
  <si>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</si>
  <si>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</si>
  <si>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</si>
  <si>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</si>
  <si>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</si>
  <si>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</si>
  <si>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</si>
  <si>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</si>
  <si>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</si>
  <si>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</si>
  <si>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</si>
  <si>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</si>
  <si>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</si>
  <si>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</si>
  <si>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</si>
  <si>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</si>
  <si>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</si>
  <si>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</si>
  <si>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</si>
  <si>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</si>
  <si>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</si>
  <si>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</si>
  <si>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</si>
  <si>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</si>
  <si>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</si>
  <si>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</si>
  <si>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</si>
  <si>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</si>
  <si>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</si>
  <si>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</si>
  <si>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</si>
  <si>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</si>
  <si>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</si>
  <si>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</si>
  <si>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</si>
  <si>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</si>
  <si>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</si>
  <si>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</si>
  <si>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</si>
  <si>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</si>
  <si>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</si>
  <si>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</si>
  <si>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</si>
  <si>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</si>
  <si>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</si>
  <si>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</si>
  <si>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</si>
  <si>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</si>
  <si>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</si>
  <si>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</si>
  <si>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</si>
  <si>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</si>
  <si>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</si>
  <si>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</si>
  <si>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</si>
  <si>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</si>
  <si>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</si>
  <si>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</si>
  <si>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</si>
  <si>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</si>
  <si>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</si>
  <si>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</si>
  <si>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</si>
  <si>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</si>
  <si>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</si>
  <si>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</si>
  <si>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</si>
  <si>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</si>
  <si>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</si>
  <si>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</si>
  <si>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</si>
  <si>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</si>
  <si>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</si>
  <si>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</si>
  <si>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</si>
  <si>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</si>
  <si>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</si>
  <si>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</si>
  <si>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</si>
  <si>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</si>
  <si>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</si>
  <si>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</si>
  <si>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</si>
  <si>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</si>
  <si>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</si>
  <si>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</si>
  <si>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</si>
  <si>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</si>
  <si>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</si>
  <si>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</si>
  <si>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</si>
  <si>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</si>
  <si>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</si>
  <si>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</si>
  <si>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</si>
  <si>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</si>
  <si>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</si>
  <si>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</si>
  <si>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</si>
  <si>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</si>
  <si>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</si>
  <si>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</si>
  <si>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</si>
  <si>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</si>
  <si>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</si>
  <si>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</si>
  <si>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</si>
  <si>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</si>
  <si>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</si>
  <si>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</si>
  <si>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</si>
  <si>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</si>
  <si>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</si>
  <si>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</si>
  <si>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</si>
  <si>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</si>
  <si>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</si>
  <si>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</si>
  <si>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</si>
  <si>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</si>
  <si>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</si>
  <si>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</si>
  <si>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</si>
  <si>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</si>
  <si>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</si>
  <si>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</si>
  <si>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</si>
  <si>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</si>
  <si>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</si>
  <si>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</si>
  <si>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</si>
  <si>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</si>
  <si>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</si>
  <si>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</si>
  <si>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</si>
  <si>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</si>
  <si>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</si>
  <si>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</si>
  <si>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</si>
  <si>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</si>
  <si>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</si>
  <si>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</si>
  <si>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</si>
  <si>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</si>
  <si>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</si>
  <si>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</si>
  <si>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</si>
  <si>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</si>
  <si>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</si>
  <si>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</si>
  <si>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</si>
  <si>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</si>
  <si>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</si>
  <si>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</si>
  <si>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</si>
  <si>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</si>
  <si>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</si>
  <si>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</si>
  <si>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</si>
  <si>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</si>
  <si>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</si>
  <si>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</si>
  <si>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</si>
  <si>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</si>
  <si>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</si>
  <si>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</si>
  <si>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</si>
  <si>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</si>
  <si>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</si>
  <si>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</si>
  <si>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</si>
  <si>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</si>
  <si>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</si>
  <si>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</si>
  <si>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</si>
  <si>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</si>
  <si>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</si>
  <si>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</si>
  <si>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</si>
  <si>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</si>
  <si>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</si>
  <si>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</si>
  <si>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</si>
  <si>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</si>
  <si>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</si>
  <si>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</si>
  <si>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</si>
  <si>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</si>
  <si>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</si>
  <si>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</si>
  <si>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</si>
  <si>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</si>
  <si>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</si>
  <si>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</si>
  <si>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</si>
  <si>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</si>
  <si>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</si>
  <si>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</si>
  <si>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</si>
  <si>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</si>
  <si>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</si>
  <si>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</si>
  <si>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</si>
  <si>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</si>
  <si>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</si>
  <si>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</si>
  <si>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</si>
  <si>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</si>
  <si>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</si>
  <si>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</si>
  <si>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</si>
  <si>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</si>
  <si>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</si>
  <si>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</si>
  <si>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</si>
  <si>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</si>
  <si>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</si>
  <si>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</si>
  <si>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</si>
  <si>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</si>
  <si>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</si>
  <si>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</si>
  <si>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</si>
  <si>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</si>
  <si>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</si>
  <si>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</si>
  <si>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</si>
  <si>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</si>
  <si>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</si>
  <si>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</si>
  <si>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</si>
  <si>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</si>
  <si>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</si>
  <si>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</si>
  <si>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</si>
  <si>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</si>
  <si>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</si>
  <si>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</si>
  <si>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</si>
  <si>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</si>
  <si>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</si>
  <si>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</si>
  <si>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</si>
  <si>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</si>
  <si>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</si>
  <si>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</si>
  <si>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</si>
  <si>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</si>
  <si>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</si>
  <si>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</si>
  <si>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</si>
  <si>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</si>
  <si>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</si>
  <si>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</si>
  <si>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</si>
  <si>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</si>
  <si>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</si>
  <si>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</si>
  <si>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</si>
  <si>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</si>
  <si>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</si>
  <si>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</si>
  <si>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</si>
  <si>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</si>
  <si>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</si>
  <si>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</si>
  <si>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</si>
  <si>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</si>
  <si>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</si>
  <si>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</si>
  <si>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</si>
  <si>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</si>
  <si>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</si>
  <si>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</si>
  <si>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</si>
  <si>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</si>
  <si>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</si>
  <si>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</si>
  <si>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</si>
  <si>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</si>
  <si>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</si>
  <si>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</si>
  <si>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</si>
  <si>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</si>
  <si>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</si>
  <si>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</si>
  <si>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</si>
  <si>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</si>
  <si>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</si>
  <si>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</si>
  <si>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</si>
  <si>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</si>
  <si>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</si>
  <si>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</si>
  <si>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</si>
  <si>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</si>
  <si>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</si>
  <si>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</si>
  <si>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</si>
  <si>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</si>
  <si>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</si>
  <si>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</si>
  <si>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</si>
  <si>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</si>
  <si>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</si>
  <si>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</si>
  <si>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</si>
  <si>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</si>
  <si>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</si>
  <si>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</si>
  <si>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</si>
  <si>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</si>
  <si>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</si>
  <si>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</si>
  <si>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</si>
  <si>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</si>
  <si>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</si>
  <si>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</si>
  <si>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</si>
  <si>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</si>
  <si>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</si>
  <si>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</si>
  <si>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</si>
  <si>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</si>
  <si>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</si>
  <si>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</si>
  <si>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</si>
  <si>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</si>
  <si>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</si>
  <si>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</si>
  <si>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</si>
  <si>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</si>
  <si>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</si>
  <si>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</si>
  <si>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</si>
  <si>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</si>
  <si>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</si>
  <si>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</si>
  <si>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</si>
  <si>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</si>
  <si>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</si>
  <si>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</si>
  <si>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</si>
  <si>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</si>
  <si>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</si>
  <si>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</si>
  <si>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</si>
  <si>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</si>
  <si>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</si>
  <si>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</si>
  <si>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</si>
  <si>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</si>
  <si>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</si>
  <si>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</si>
  <si>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</si>
  <si>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</si>
  <si>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</si>
  <si>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</si>
  <si>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</si>
  <si>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</si>
  <si>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</si>
  <si>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</si>
  <si>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</si>
  <si>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</si>
  <si>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</si>
  <si>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</si>
  <si>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</si>
  <si>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</si>
  <si>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</si>
  <si>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</si>
  <si>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</si>
  <si>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</si>
  <si>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</si>
  <si>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</si>
  <si>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</si>
  <si>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</si>
  <si>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</si>
  <si>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</si>
  <si>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</si>
  <si>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</si>
  <si>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</si>
  <si>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</si>
  <si>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</si>
  <si>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</si>
  <si>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</si>
  <si>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</si>
  <si>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</si>
  <si>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</si>
  <si>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</si>
  <si>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</si>
  <si>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</si>
  <si>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</si>
  <si>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</si>
  <si>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</si>
  <si>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</si>
  <si>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</si>
  <si>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</si>
  <si>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</si>
  <si>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</si>
  <si>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</si>
  <si>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</si>
  <si>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</si>
  <si>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</si>
  <si>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</si>
  <si>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</si>
  <si>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</si>
  <si>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</si>
  <si>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</si>
  <si>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</si>
  <si>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</si>
  <si>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</si>
  <si>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</si>
  <si>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</si>
  <si>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</si>
  <si>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</si>
  <si>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</si>
  <si>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</si>
  <si>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</si>
  <si>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</si>
  <si>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</si>
  <si>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</si>
  <si>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</si>
  <si>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</si>
  <si>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</si>
  <si>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</si>
  <si>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</si>
  <si>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</si>
  <si>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</si>
  <si>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</si>
  <si>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</si>
  <si>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</si>
  <si>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</si>
  <si>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</si>
  <si>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</si>
  <si>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</si>
  <si>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</si>
  <si>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</si>
  <si>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</si>
  <si>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</si>
  <si>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</si>
  <si>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</si>
  <si>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</si>
  <si>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</si>
  <si>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</si>
  <si>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</si>
  <si>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</si>
  <si>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</si>
  <si>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</si>
  <si>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</si>
  <si>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</si>
  <si>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</si>
  <si>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</si>
  <si>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</si>
  <si>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</si>
  <si>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</si>
  <si>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</si>
  <si>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</si>
  <si>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</si>
  <si>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</si>
  <si>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</si>
  <si>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</si>
  <si>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</si>
  <si>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</si>
  <si>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</si>
  <si>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</si>
  <si>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</si>
  <si>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</si>
  <si>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</si>
  <si>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</si>
  <si>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</si>
  <si>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</si>
  <si>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</si>
  <si>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</si>
  <si>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</si>
  <si>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</si>
  <si>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</si>
  <si>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</si>
  <si>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</si>
  <si>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</si>
  <si>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</si>
  <si>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</si>
  <si>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</si>
  <si>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</si>
  <si>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</si>
  <si>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</si>
  <si>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</si>
  <si>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</si>
  <si>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</si>
  <si>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</si>
  <si>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</si>
  <si>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</si>
  <si>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</si>
  <si>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</si>
  <si>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</si>
  <si>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</si>
  <si>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</si>
  <si>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</si>
  <si>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</si>
  <si>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</si>
  <si>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</si>
  <si>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</si>
  <si>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</si>
  <si>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</si>
  <si>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</si>
  <si>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</si>
  <si>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</si>
  <si>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</si>
  <si>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</si>
  <si>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</si>
  <si>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</si>
  <si>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</si>
  <si>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</si>
  <si>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</si>
  <si>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</si>
  <si>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</si>
  <si>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</si>
  <si>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</si>
  <si>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</si>
  <si>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</si>
  <si>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</si>
  <si>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</si>
  <si>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</si>
  <si>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</si>
  <si>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</si>
  <si>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</si>
  <si>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</si>
  <si>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</si>
  <si>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</si>
  <si>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</si>
  <si>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</si>
  <si>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</si>
  <si>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</si>
  <si>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</si>
  <si>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</si>
  <si>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</si>
  <si>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</si>
  <si>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</si>
  <si>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</si>
  <si>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</si>
  <si>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</si>
  <si>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</si>
  <si>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</si>
  <si>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</si>
  <si>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</si>
  <si>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</si>
  <si>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</si>
  <si>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</si>
  <si>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</si>
  <si>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</si>
  <si>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</si>
  <si>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</si>
  <si>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</si>
  <si>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</si>
  <si>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</si>
  <si>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</si>
  <si>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</si>
  <si>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</si>
  <si>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</si>
  <si>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</si>
  <si>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</si>
  <si>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</si>
  <si>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</si>
  <si>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</si>
  <si>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</si>
  <si>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</si>
  <si>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</si>
  <si>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</si>
  <si>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</si>
  <si>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</si>
  <si>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</si>
  <si>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</si>
  <si>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</si>
  <si>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</si>
  <si>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</si>
  <si>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</si>
  <si>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</si>
  <si>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</si>
  <si>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</si>
  <si>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</si>
  <si>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</si>
  <si>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</si>
  <si>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</si>
  <si>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</si>
  <si>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</si>
  <si>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</si>
  <si>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</si>
  <si>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</si>
  <si>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</si>
  <si>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</si>
  <si>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</si>
  <si>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</si>
  <si>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</si>
  <si>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</si>
  <si>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</si>
  <si>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</si>
  <si>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</si>
  <si>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</si>
  <si>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</si>
  <si>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</si>
  <si>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</si>
  <si>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</si>
  <si>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</si>
  <si>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</si>
  <si>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</si>
  <si>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</si>
  <si>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</si>
  <si>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</si>
  <si>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</si>
  <si>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</si>
  <si>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</si>
  <si>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</si>
  <si>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</si>
  <si>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</si>
  <si>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</si>
  <si>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</si>
  <si>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</si>
  <si>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</si>
  <si>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</si>
  <si>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</si>
  <si>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</si>
  <si>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</si>
  <si>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</si>
  <si>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</si>
  <si>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</si>
  <si>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</si>
  <si>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</si>
  <si>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</si>
  <si>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</si>
  <si>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</si>
  <si>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</si>
  <si>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</si>
  <si>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</si>
  <si>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</si>
  <si>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</si>
  <si>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</si>
  <si>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</si>
  <si>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</si>
  <si>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</si>
  <si>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</si>
  <si>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</si>
  <si>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</si>
  <si>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</si>
  <si>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</si>
  <si>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</si>
  <si>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</si>
  <si>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</si>
  <si>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</si>
  <si>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</si>
  <si>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</si>
  <si>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</si>
  <si>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</si>
  <si>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</si>
  <si>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</si>
  <si>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</si>
  <si>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</si>
  <si>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</si>
  <si>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</si>
  <si>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</si>
  <si>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</si>
  <si>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</si>
  <si>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</si>
  <si>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</si>
  <si>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</si>
  <si>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</si>
  <si>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</si>
  <si>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</si>
  <si>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</si>
  <si>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</si>
  <si>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</si>
  <si>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</si>
  <si>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</si>
  <si>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</si>
  <si>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</si>
  <si>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</si>
  <si>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</si>
  <si>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</si>
  <si>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</si>
  <si>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</si>
  <si>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</si>
  <si>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</si>
  <si>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</si>
  <si>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</si>
  <si>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</si>
  <si>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</si>
  <si>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</si>
  <si>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</si>
  <si>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</si>
  <si>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</si>
  <si>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</si>
  <si>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</si>
  <si>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</si>
  <si>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</si>
  <si>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</si>
  <si>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</si>
  <si>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</si>
  <si>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</si>
  <si>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</si>
  <si>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</si>
  <si>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</si>
  <si>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</si>
  <si>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</si>
  <si>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</si>
  <si>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</si>
  <si>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</si>
  <si>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</si>
  <si>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</si>
  <si>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</si>
  <si>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</si>
  <si>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</si>
  <si>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</si>
  <si>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</si>
  <si>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</si>
  <si>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</si>
  <si>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</si>
  <si>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</si>
  <si>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</si>
  <si>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</si>
  <si>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</si>
  <si>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</si>
  <si>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</si>
  <si>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</si>
  <si>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</si>
  <si>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</si>
  <si>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</si>
  <si>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</si>
  <si>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</si>
  <si>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</si>
  <si>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</si>
  <si>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</si>
  <si>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</si>
  <si>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</si>
  <si>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</si>
  <si>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</si>
  <si>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</si>
  <si>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</si>
  <si>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</si>
  <si>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</si>
  <si>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</si>
  <si>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</si>
  <si>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</si>
  <si>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</si>
  <si>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</si>
  <si>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</si>
  <si>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</si>
  <si>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</si>
  <si>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</si>
  <si>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</si>
  <si>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</si>
  <si>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</si>
  <si>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</si>
  <si>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</si>
  <si>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</si>
  <si>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</si>
  <si>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</si>
  <si>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</si>
  <si>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</si>
  <si>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</si>
  <si>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</si>
  <si>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</si>
  <si>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</si>
  <si>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</si>
  <si>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</si>
  <si>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</si>
  <si>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</si>
  <si>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</si>
  <si>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</si>
  <si>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</si>
  <si>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</si>
  <si>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</si>
  <si>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</si>
  <si>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</si>
  <si>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</si>
  <si>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</si>
  <si>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</si>
  <si>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</si>
  <si>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</si>
  <si>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</si>
  <si>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</si>
  <si>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</si>
  <si>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</si>
  <si>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</si>
  <si>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</si>
  <si>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</si>
  <si>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</si>
  <si>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</si>
  <si>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</si>
  <si>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</si>
  <si>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</si>
  <si>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</si>
  <si>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</si>
  <si>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</si>
  <si>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</si>
  <si>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</si>
  <si>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</si>
  <si>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</si>
  <si>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</si>
  <si>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</si>
  <si>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</si>
  <si>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</si>
  <si>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</si>
  <si>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</si>
  <si>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</si>
  <si>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</si>
  <si>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</si>
  <si>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</si>
  <si>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</si>
  <si>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</si>
  <si>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</si>
  <si>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</si>
  <si>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</si>
  <si>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</si>
  <si>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</si>
  <si>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</si>
  <si>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</si>
  <si>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</si>
  <si>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</si>
  <si>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</si>
  <si>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</si>
  <si>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</si>
  <si>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</si>
  <si>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</si>
  <si>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</si>
  <si>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</si>
  <si>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</si>
  <si>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</si>
  <si>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</si>
  <si>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</si>
  <si>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</si>
  <si>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</si>
  <si>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</si>
  <si>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</si>
  <si>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</si>
  <si>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</si>
  <si>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</si>
  <si>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</si>
  <si>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</si>
  <si>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</si>
  <si>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</si>
  <si>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</si>
  <si>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</si>
  <si>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</si>
  <si>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</si>
  <si>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</si>
  <si>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</si>
  <si>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</si>
  <si>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</si>
  <si>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</si>
  <si>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</si>
  <si>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</si>
  <si>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</si>
  <si>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</si>
  <si>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</si>
  <si>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</si>
  <si>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</si>
  <si>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</si>
  <si>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</si>
  <si>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</si>
  <si>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</si>
  <si>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</si>
  <si>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</si>
  <si>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</si>
  <si>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</si>
  <si>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</si>
  <si>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</si>
  <si>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</si>
  <si>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</si>
  <si>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</si>
  <si>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</si>
  <si>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</si>
  <si>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</si>
  <si>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</si>
  <si>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</si>
  <si>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</si>
  <si>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</si>
  <si>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</si>
  <si>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</si>
  <si>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</si>
  <si>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</si>
  <si>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</si>
  <si>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</si>
  <si>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</si>
  <si>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</si>
  <si>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</si>
  <si>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</si>
  <si>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</si>
  <si>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</si>
  <si>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</si>
  <si>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</si>
  <si>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</si>
  <si>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</si>
  <si>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</si>
  <si>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</si>
  <si>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</si>
  <si>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</si>
  <si>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</si>
  <si>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</si>
  <si>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</si>
  <si>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</si>
  <si>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</si>
  <si>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</si>
  <si>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</si>
  <si>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</si>
  <si>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</si>
  <si>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</si>
  <si>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</si>
  <si>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</si>
  <si>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</si>
  <si>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</si>
  <si>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</si>
  <si>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</si>
  <si>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</si>
  <si>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</si>
  <si>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</si>
  <si>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</si>
  <si>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</si>
  <si>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</si>
  <si>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</si>
  <si>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</si>
  <si>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</si>
  <si>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</si>
  <si>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</si>
  <si>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</si>
  <si>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</si>
  <si>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</si>
  <si>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</si>
  <si>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</si>
  <si>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</si>
  <si>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</si>
  <si>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</si>
  <si>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</si>
  <si>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</si>
  <si>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</si>
  <si>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</si>
  <si>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</si>
  <si>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</si>
  <si>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</si>
  <si>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</si>
  <si>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</si>
  <si>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</si>
  <si>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</si>
  <si>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</si>
  <si>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</si>
  <si>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</si>
  <si>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</si>
  <si>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</si>
  <si>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</si>
  <si>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</si>
  <si>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</si>
  <si>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</si>
  <si>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</si>
  <si>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</si>
  <si>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</si>
  <si>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</si>
  <si>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</si>
  <si>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</si>
  <si>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</si>
  <si>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</si>
  <si>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</si>
  <si>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</si>
  <si>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</si>
  <si>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</si>
  <si>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</si>
  <si>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</si>
  <si>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</si>
  <si>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</si>
  <si>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</si>
  <si>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</si>
  <si>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</si>
  <si>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</si>
  <si>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</si>
  <si>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</si>
  <si>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</si>
  <si>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</si>
  <si>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</si>
  <si>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</si>
  <si>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</si>
  <si>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</si>
  <si>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</si>
  <si>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</si>
  <si>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</si>
  <si>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</si>
  <si>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</si>
  <si>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</si>
  <si>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</si>
  <si>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</si>
  <si>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</si>
  <si>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</si>
  <si>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</si>
  <si>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</si>
  <si>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</si>
  <si>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</si>
  <si>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</si>
  <si>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</si>
  <si>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</si>
  <si>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</si>
  <si>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</si>
  <si>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</si>
  <si>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</si>
  <si>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</si>
  <si>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</si>
  <si>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</si>
  <si>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</si>
  <si>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</si>
  <si>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</si>
  <si>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</si>
  <si>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</si>
  <si>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</si>
  <si>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</si>
  <si>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</si>
  <si>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</si>
  <si>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</si>
  <si>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</si>
  <si>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</si>
  <si>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</si>
  <si>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</si>
  <si>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</si>
  <si>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</si>
  <si>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</si>
  <si>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</si>
  <si>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</si>
  <si>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</si>
  <si>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</si>
  <si>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</si>
  <si>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</si>
  <si>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</si>
  <si>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</si>
  <si>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</si>
  <si>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</si>
  <si>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</si>
  <si>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</si>
  <si>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</si>
  <si>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</si>
  <si>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</si>
  <si>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</si>
  <si>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</si>
  <si>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</si>
  <si>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</si>
  <si>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</si>
  <si>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</si>
  <si>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</si>
  <si>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</si>
  <si>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</si>
  <si>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</si>
  <si>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</si>
  <si>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</si>
  <si>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</si>
  <si>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</si>
  <si>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</si>
  <si>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</si>
  <si>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</si>
  <si>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</si>
  <si>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</si>
  <si>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</si>
  <si>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</si>
  <si>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</si>
  <si>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</si>
  <si>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</si>
  <si>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</si>
  <si>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</si>
  <si>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</si>
  <si>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</si>
  <si>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</si>
  <si>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</si>
  <si>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</si>
  <si>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</si>
  <si>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</si>
  <si>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</si>
  <si>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</si>
  <si>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</si>
  <si>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</si>
  <si>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</si>
  <si>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</si>
  <si>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</si>
  <si>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</si>
  <si>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</si>
  <si>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</si>
  <si>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</si>
  <si>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</si>
  <si>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</si>
  <si>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</si>
  <si>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</si>
  <si>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</si>
  <si>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</si>
  <si>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</si>
  <si>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</si>
  <si>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</si>
  <si>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</si>
  <si>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</si>
  <si>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</si>
  <si>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</si>
  <si>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</si>
  <si>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</si>
  <si>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</si>
  <si>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</si>
  <si>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</si>
  <si>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</si>
  <si>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</si>
  <si>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</si>
  <si>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</si>
  <si>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</si>
  <si>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</si>
  <si>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</si>
  <si>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</si>
  <si>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</si>
  <si>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</si>
  <si>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</si>
  <si>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</si>
  <si>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</si>
  <si>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</si>
  <si>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</si>
  <si>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</si>
  <si>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</si>
  <si>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</si>
  <si>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</si>
  <si>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</si>
  <si>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</si>
  <si>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</si>
  <si>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</si>
  <si>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</si>
  <si>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</si>
  <si>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</si>
  <si>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</si>
  <si>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</si>
  <si>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</si>
  <si>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</si>
  <si>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</si>
  <si>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</si>
  <si>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</si>
  <si>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</si>
  <si>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</si>
  <si>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</si>
  <si>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</si>
  <si>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</si>
  <si>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</si>
  <si>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</si>
  <si>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</si>
  <si>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</si>
  <si>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</si>
  <si>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</si>
  <si>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</si>
  <si>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</si>
  <si>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</si>
  <si>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</si>
  <si>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</si>
  <si>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</si>
  <si>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</si>
  <si>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</si>
  <si>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</si>
  <si>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</si>
  <si>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</si>
  <si>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</si>
  <si>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</si>
  <si>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</si>
  <si>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</si>
  <si>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</si>
  <si>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</si>
  <si>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</si>
  <si>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</si>
  <si>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</si>
  <si>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</si>
  <si>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</si>
  <si>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</si>
  <si>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</si>
  <si>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</si>
  <si>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</si>
  <si>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</si>
  <si>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</si>
  <si>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</si>
  <si>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</si>
  <si>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</si>
  <si>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</si>
  <si>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</si>
  <si>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</si>
  <si>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</si>
  <si>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</si>
  <si>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</si>
  <si>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</si>
  <si>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</si>
  <si>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</si>
  <si>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</si>
  <si>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</si>
  <si>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</si>
  <si>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</si>
  <si>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</si>
  <si>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</si>
  <si>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</si>
  <si>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</si>
  <si>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</si>
  <si>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</si>
  <si>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</si>
  <si>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</si>
  <si>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</si>
  <si>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</si>
  <si>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</si>
  <si>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</si>
  <si>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</si>
  <si>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</si>
  <si>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</si>
  <si>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</si>
  <si>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</si>
  <si>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</si>
  <si>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</si>
  <si>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</si>
  <si>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</si>
  <si>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</si>
  <si>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</si>
  <si>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</si>
  <si>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</si>
  <si>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</si>
  <si>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</si>
  <si>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</si>
  <si>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</si>
  <si>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</si>
  <si>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</si>
  <si>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</si>
  <si>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</si>
  <si>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</si>
  <si>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</si>
  <si>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</si>
  <si>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</si>
  <si>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</si>
  <si>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</si>
  <si>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</si>
  <si>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</si>
  <si>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</si>
  <si>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</si>
  <si>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</si>
  <si>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</si>
  <si>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</si>
  <si>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</si>
  <si>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</si>
  <si>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</si>
  <si>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</si>
  <si>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</si>
  <si>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</si>
  <si>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</si>
  <si>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</si>
  <si>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</si>
  <si>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</si>
  <si>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</si>
  <si>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</si>
  <si>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</si>
  <si>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</si>
  <si>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</si>
  <si>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</si>
  <si>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</si>
  <si>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</si>
  <si>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</si>
  <si>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</si>
  <si>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</si>
  <si>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</si>
  <si>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</si>
  <si>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</si>
  <si>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</si>
  <si>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</si>
  <si>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</si>
  <si>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</si>
  <si>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</si>
  <si>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</si>
  <si>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</si>
  <si>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</si>
  <si>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</si>
  <si>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</si>
  <si>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</si>
  <si>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</si>
  <si>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</si>
  <si>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</si>
  <si>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</si>
  <si>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</si>
  <si>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</si>
  <si>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</si>
  <si>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</si>
  <si>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</si>
  <si>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</si>
  <si>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</si>
  <si>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</si>
  <si>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</si>
  <si>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</si>
  <si>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</si>
  <si>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</si>
  <si>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</si>
  <si>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</si>
  <si>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</si>
  <si>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</si>
  <si>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</si>
  <si>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</si>
  <si>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</si>
  <si>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</si>
  <si>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</si>
  <si>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</si>
  <si>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</si>
  <si>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</si>
  <si>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</si>
  <si>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</si>
  <si>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</si>
  <si>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</si>
  <si>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</si>
  <si>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</si>
  <si>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</si>
  <si>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</si>
  <si>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</si>
  <si>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</si>
  <si>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</si>
  <si>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</si>
  <si>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</si>
  <si>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</si>
  <si>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</si>
  <si>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</si>
  <si>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</si>
  <si>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</si>
  <si>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</si>
  <si>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</si>
  <si>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</si>
  <si>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</si>
  <si>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</si>
  <si>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</si>
  <si>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</si>
  <si>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</si>
  <si>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</si>
  <si>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</si>
  <si>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</si>
  <si>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</si>
  <si>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</si>
  <si>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</si>
  <si>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</si>
  <si>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</si>
  <si>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</si>
  <si>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</si>
  <si>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</si>
  <si>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</si>
  <si>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</si>
  <si>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</si>
  <si>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</si>
  <si>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</si>
  <si>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</si>
  <si>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</si>
  <si>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</si>
  <si>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</si>
  <si>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</si>
  <si>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</si>
  <si>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</si>
  <si>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</si>
  <si>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</si>
  <si>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</si>
  <si>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</si>
  <si>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</si>
  <si>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</si>
  <si>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</si>
  <si>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</si>
  <si>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</si>
  <si>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</si>
  <si>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</si>
  <si>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</si>
  <si>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</si>
  <si>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</si>
  <si>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</si>
  <si>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</si>
  <si>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</si>
  <si>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</si>
  <si>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</si>
  <si>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</si>
  <si>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</si>
  <si>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</si>
  <si>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</si>
  <si>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</si>
  <si>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</si>
  <si>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</si>
  <si>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</si>
  <si>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</si>
  <si>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</si>
  <si>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</si>
  <si>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</si>
  <si>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</si>
  <si>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</si>
  <si>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</si>
  <si>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</si>
  <si>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</si>
  <si>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</si>
  <si>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</si>
  <si>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</si>
  <si>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</si>
  <si>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</si>
  <si>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</si>
  <si>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</si>
  <si>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</si>
  <si>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</si>
  <si>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</si>
  <si>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</si>
  <si>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</si>
  <si>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</si>
  <si>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</si>
  <si>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</si>
  <si>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</si>
  <si>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</si>
  <si>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</si>
  <si>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</si>
  <si>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</si>
  <si>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</si>
  <si>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</si>
  <si>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</si>
  <si>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</si>
  <si>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</si>
  <si>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</si>
  <si>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</si>
  <si>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</si>
  <si>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</si>
  <si>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</si>
  <si>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</si>
  <si>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</si>
  <si>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</si>
  <si>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</si>
  <si>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</si>
  <si>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</si>
  <si>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</si>
  <si>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</si>
  <si>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</si>
  <si>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</si>
  <si>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</si>
  <si>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</si>
  <si>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</si>
  <si>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</si>
  <si>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</si>
  <si>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</si>
  <si>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</si>
  <si>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</si>
  <si>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</si>
  <si>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</si>
  <si>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</si>
  <si>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</si>
  <si>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</si>
  <si>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</si>
  <si>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</si>
  <si>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</si>
  <si>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</si>
  <si>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</si>
  <si>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</si>
  <si>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</si>
  <si>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</si>
  <si>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</si>
  <si>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</si>
  <si>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</si>
  <si>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</si>
  <si>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</si>
  <si>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</si>
  <si>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</si>
  <si>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</si>
  <si>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</si>
  <si>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</si>
  <si>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</si>
  <si>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</si>
  <si>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</si>
  <si>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</si>
  <si>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</si>
  <si>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</si>
  <si>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</si>
  <si>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</si>
  <si>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</si>
  <si>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</si>
  <si>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</si>
  <si>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</si>
  <si>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</si>
  <si>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</si>
  <si>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</si>
  <si>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</si>
  <si>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</si>
  <si>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</si>
  <si>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</si>
  <si>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</si>
  <si>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</si>
  <si>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</si>
  <si>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</si>
  <si>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</si>
  <si>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</si>
  <si>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</si>
  <si>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</si>
  <si>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</si>
  <si>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</si>
  <si>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</si>
  <si>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</si>
  <si>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</si>
  <si>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</si>
  <si>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</si>
  <si>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</si>
  <si>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</si>
  <si>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</si>
  <si>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</si>
  <si>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</si>
  <si>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</si>
  <si>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</si>
  <si>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</si>
  <si>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</si>
  <si>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</si>
  <si>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</si>
  <si>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</si>
  <si>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</si>
  <si>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</si>
  <si>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</si>
  <si>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</si>
  <si>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</si>
  <si>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</si>
  <si>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</si>
  <si>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</si>
  <si>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</si>
  <si>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</si>
  <si>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</si>
  <si>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</si>
  <si>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</si>
  <si>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</si>
  <si>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</si>
  <si>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</si>
  <si>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</si>
  <si>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</si>
  <si>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</si>
  <si>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</si>
  <si>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</si>
  <si>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</si>
  <si>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</si>
  <si>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</si>
  <si>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</si>
  <si>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</si>
  <si>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</si>
  <si>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</si>
  <si>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</si>
  <si>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</si>
  <si>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</si>
  <si>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</si>
  <si>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</si>
  <si>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</si>
  <si>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</si>
  <si>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</si>
  <si>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</si>
  <si>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</si>
  <si>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</si>
  <si>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</si>
  <si>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</si>
  <si>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</si>
  <si>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</si>
  <si>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</si>
  <si>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</si>
  <si>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</si>
  <si>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</si>
  <si>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</si>
  <si>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</si>
  <si>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</si>
  <si>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</si>
  <si>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</si>
  <si>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</si>
  <si>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</si>
  <si>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</si>
  <si>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</si>
  <si>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</si>
  <si>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</si>
  <si>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</si>
  <si>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</si>
  <si>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</si>
  <si>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</si>
  <si>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</si>
  <si>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</si>
  <si>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</si>
  <si>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</si>
  <si>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</si>
  <si>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</si>
  <si>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</si>
  <si>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</si>
  <si>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</si>
  <si>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</si>
  <si>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</si>
  <si>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</si>
  <si>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</si>
  <si>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</si>
  <si>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</si>
  <si>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</si>
  <si>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</si>
  <si>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</si>
  <si>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</si>
  <si>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</si>
  <si>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</si>
  <si>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</si>
  <si>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</si>
  <si>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</si>
  <si>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</si>
  <si>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</si>
  <si>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</si>
  <si>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</si>
  <si>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</si>
  <si>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</si>
  <si>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</si>
  <si>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</si>
  <si>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</si>
  <si>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</si>
  <si>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</si>
  <si>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</si>
  <si>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</si>
  <si>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</si>
  <si>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</si>
  <si>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</si>
  <si>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</si>
  <si>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</si>
  <si>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</si>
  <si>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</si>
  <si>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</si>
  <si>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</si>
  <si>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</si>
  <si>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</si>
  <si>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</si>
  <si>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</si>
  <si>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</si>
  <si>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</si>
  <si>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</si>
  <si>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</si>
  <si>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</si>
  <si>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</si>
  <si>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</si>
  <si>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</si>
  <si>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</si>
  <si>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</si>
  <si>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</si>
  <si>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</si>
  <si>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</si>
  <si>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</si>
  <si>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</si>
  <si>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</si>
  <si>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</si>
  <si>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</si>
  <si>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</si>
  <si>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</si>
  <si>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</si>
  <si>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</si>
  <si>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</si>
  <si>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</si>
  <si>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</si>
  <si>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</si>
  <si>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</si>
  <si>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</si>
  <si>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</si>
  <si>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</si>
  <si>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</si>
  <si>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</si>
  <si>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</si>
  <si>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</si>
  <si>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</si>
  <si>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</si>
  <si>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</si>
  <si>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</si>
  <si>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</si>
  <si>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</si>
  <si>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</si>
  <si>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</si>
  <si>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</si>
  <si>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</si>
  <si>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</si>
  <si>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</si>
  <si>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</si>
  <si>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</si>
  <si>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</si>
  <si>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</si>
  <si>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</si>
  <si>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</si>
  <si>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</si>
  <si>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</si>
  <si>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</si>
  <si>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</si>
  <si>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</si>
  <si>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</si>
  <si>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</si>
  <si>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</si>
  <si>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</si>
  <si>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</si>
  <si>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</si>
  <si>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</si>
  <si>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</si>
  <si>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</si>
  <si>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</si>
  <si>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</si>
  <si>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</si>
  <si>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</si>
  <si>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</si>
  <si>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</si>
  <si>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</si>
  <si>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</si>
  <si>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</si>
  <si>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</si>
  <si>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</si>
  <si>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</si>
  <si>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</si>
  <si>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</si>
  <si>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</si>
  <si>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</si>
  <si>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</si>
  <si>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</si>
  <si>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</si>
  <si>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</si>
  <si>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</si>
  <si>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</si>
  <si>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</si>
  <si>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</si>
  <si>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</si>
  <si>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</si>
  <si>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</si>
  <si>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</si>
  <si>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</si>
  <si>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</si>
  <si>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</si>
  <si>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</si>
  <si>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</si>
  <si>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</si>
  <si>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</si>
  <si>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</si>
  <si>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</si>
  <si>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</si>
  <si>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</si>
  <si>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</si>
  <si>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</si>
  <si>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</si>
  <si>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</si>
  <si>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</si>
  <si>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</si>
  <si>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</si>
  <si>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</si>
  <si>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</si>
  <si>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</si>
  <si>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</si>
  <si>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</si>
  <si>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</si>
  <si>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</si>
  <si>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</si>
  <si>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</si>
  <si>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</si>
  <si>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</si>
  <si>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</si>
  <si>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</si>
  <si>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</si>
  <si>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</si>
  <si>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</si>
  <si>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</si>
  <si>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</si>
  <si>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</si>
  <si>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</si>
  <si>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</si>
  <si>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</si>
  <si>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</si>
  <si>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</si>
  <si>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</si>
  <si>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</si>
  <si>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</si>
  <si>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</si>
  <si>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</si>
  <si>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</si>
  <si>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</si>
  <si>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</si>
  <si>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</si>
  <si>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</si>
  <si>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</si>
  <si>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</si>
  <si>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</si>
  <si>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</si>
  <si>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</si>
  <si>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</si>
  <si>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</si>
  <si>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</si>
  <si>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</si>
  <si>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</si>
  <si>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</si>
  <si>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</si>
  <si>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</si>
  <si>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</si>
  <si>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</si>
  <si>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</si>
  <si>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</si>
  <si>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</si>
  <si>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</si>
  <si>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</si>
  <si>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</si>
  <si>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</si>
  <si>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</si>
  <si>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</si>
  <si>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</si>
  <si>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</si>
  <si>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</si>
  <si>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</si>
  <si>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</si>
  <si>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</si>
  <si>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</si>
  <si>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</si>
  <si>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</si>
  <si>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</si>
  <si>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</si>
  <si>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</si>
  <si>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</si>
  <si>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</si>
  <si>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</si>
  <si>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</si>
  <si>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</si>
  <si>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</si>
  <si>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</si>
  <si>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</si>
  <si>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</si>
  <si>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</si>
  <si>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</si>
  <si>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</si>
  <si>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</si>
  <si>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</si>
  <si>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</si>
  <si>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</si>
  <si>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</si>
  <si>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</si>
  <si>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</si>
  <si>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</si>
  <si>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</si>
  <si>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</si>
  <si>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</si>
  <si>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</si>
  <si>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</si>
  <si>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</si>
  <si>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</si>
  <si>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</si>
  <si>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</si>
  <si>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</si>
  <si>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</si>
  <si>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</si>
  <si>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</si>
  <si>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</si>
  <si>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</si>
  <si>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</si>
  <si>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</si>
  <si>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</si>
  <si>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</si>
  <si>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</si>
  <si>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</si>
  <si>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</si>
  <si>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</si>
  <si>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</si>
  <si>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</si>
  <si>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</si>
  <si>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</si>
  <si>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</si>
  <si>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</si>
  <si>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</si>
  <si>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</si>
  <si>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</si>
  <si>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</si>
  <si>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</si>
  <si>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</si>
  <si>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</si>
  <si>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</si>
  <si>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</si>
  <si>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</si>
  <si>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</si>
  <si>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</si>
  <si>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</si>
  <si>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</si>
  <si>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</si>
  <si>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</si>
  <si>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</si>
  <si>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</si>
  <si>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</si>
  <si>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</si>
  <si>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</si>
  <si>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</si>
  <si>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</si>
  <si>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</si>
  <si>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</si>
  <si>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</si>
  <si>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</si>
  <si>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</si>
  <si>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</si>
  <si>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</si>
  <si>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</si>
  <si>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</si>
  <si>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</si>
  <si>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</si>
  <si>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</si>
  <si>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</si>
  <si>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</si>
  <si>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</si>
  <si>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</si>
  <si>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</si>
  <si>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</si>
  <si>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</si>
  <si>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</si>
  <si>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</si>
  <si>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</si>
  <si>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</si>
  <si>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</si>
  <si>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</si>
  <si>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</si>
  <si>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</si>
  <si>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</si>
  <si>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</si>
  <si>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</si>
  <si>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</si>
  <si>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</si>
  <si>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</si>
  <si>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</si>
  <si>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</si>
  <si>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</si>
  <si>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</si>
  <si>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</si>
  <si>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</si>
  <si>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</si>
  <si>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</si>
  <si>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</si>
  <si>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</si>
  <si>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</si>
  <si>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</si>
  <si>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</si>
  <si>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</si>
  <si>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</si>
  <si>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</si>
  <si>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</si>
  <si>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</si>
  <si>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</si>
  <si>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</si>
  <si>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</si>
  <si>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</si>
  <si>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</si>
  <si>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</si>
  <si>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</si>
  <si>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</si>
  <si>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</si>
  <si>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</si>
  <si>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</si>
  <si>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</si>
  <si>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</si>
  <si>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</si>
  <si>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</si>
  <si>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</si>
  <si>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</si>
  <si>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</si>
  <si>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</si>
  <si>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</si>
  <si>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</si>
  <si>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</si>
  <si>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</si>
  <si>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</si>
  <si>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</si>
  <si>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</si>
  <si>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</si>
  <si>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</si>
  <si>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</si>
  <si>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</si>
  <si>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</si>
  <si>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</si>
  <si>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</si>
  <si>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</si>
  <si>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</si>
  <si>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</si>
  <si>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</si>
  <si>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</si>
  <si>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</si>
  <si>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</si>
  <si>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</si>
  <si>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</si>
  <si>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</si>
  <si>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</si>
  <si>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</si>
  <si>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</si>
  <si>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</si>
  <si>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</si>
  <si>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</si>
  <si>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</si>
  <si>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</si>
  <si>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</si>
  <si>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</si>
  <si>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</si>
  <si>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</si>
  <si>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</si>
  <si>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</si>
  <si>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</si>
  <si>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</si>
  <si>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</si>
  <si>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</si>
  <si>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</si>
  <si>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</si>
  <si>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</si>
  <si>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</si>
  <si>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</si>
  <si>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</si>
  <si>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</si>
  <si>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</si>
  <si>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</si>
  <si>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</si>
  <si>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</si>
  <si>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</si>
  <si>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</si>
  <si>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</si>
  <si>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</si>
  <si>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</si>
  <si>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</si>
  <si>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</si>
  <si>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</si>
  <si>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</si>
  <si>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</si>
  <si>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</si>
  <si>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</si>
  <si>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</si>
  <si>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</si>
  <si>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</si>
  <si>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</si>
  <si>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</si>
  <si>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</si>
  <si>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</si>
  <si>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</si>
  <si>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</si>
  <si>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</si>
  <si>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</si>
  <si>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</si>
  <si>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</si>
  <si>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</si>
  <si>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</si>
  <si>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</si>
  <si>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</si>
  <si>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</si>
  <si>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</si>
  <si>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</si>
  <si>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</si>
  <si>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</si>
  <si>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</si>
  <si>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</si>
  <si>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</si>
  <si>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</si>
  <si>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</si>
  <si>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</si>
  <si>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</si>
  <si>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</si>
  <si>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</si>
  <si>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</si>
  <si>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</si>
  <si>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</si>
  <si>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</si>
  <si>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</si>
  <si>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</si>
  <si>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</si>
  <si>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</si>
  <si>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</si>
  <si>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</si>
  <si>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</si>
  <si>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</si>
  <si>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</si>
  <si>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</si>
  <si>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</si>
  <si>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</si>
  <si>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</si>
  <si>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</si>
  <si>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</si>
  <si>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</si>
  <si>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</si>
  <si>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</si>
  <si>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</si>
  <si>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</si>
  <si>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</si>
  <si>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</si>
  <si>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</si>
  <si>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</si>
  <si>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</si>
  <si>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</si>
  <si>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</si>
  <si>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</si>
  <si>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</si>
  <si>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</si>
  <si>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</si>
  <si>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</si>
  <si>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</si>
  <si>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</si>
  <si>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</si>
  <si>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</si>
  <si>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</si>
  <si>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</si>
  <si>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</si>
  <si>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</si>
  <si>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</si>
  <si>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</si>
  <si>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</si>
  <si>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</si>
  <si>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</si>
  <si>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</si>
  <si>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</si>
  <si>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</si>
  <si>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</si>
  <si>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</si>
  <si>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</si>
  <si>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</si>
  <si>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</si>
  <si>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</si>
  <si>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</si>
  <si>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</si>
  <si>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</si>
  <si>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</si>
  <si>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</si>
  <si>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</si>
  <si>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</si>
  <si>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</si>
  <si>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</si>
  <si>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</si>
  <si>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</si>
  <si>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</si>
  <si>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</si>
  <si>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</si>
  <si>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</si>
  <si>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</si>
  <si>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</si>
  <si>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</si>
  <si>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</si>
  <si>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</si>
  <si>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</si>
  <si>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</si>
  <si>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</si>
  <si>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</si>
  <si>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</si>
  <si>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</si>
  <si>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</si>
  <si>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</si>
  <si>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</si>
  <si>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</si>
  <si>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</si>
  <si>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</si>
  <si>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</si>
  <si>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</si>
  <si>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</si>
  <si>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</si>
  <si>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</si>
  <si>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</si>
  <si>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</si>
  <si>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</si>
  <si>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</si>
  <si>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</si>
  <si>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</si>
  <si>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</si>
  <si>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</si>
  <si>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</si>
  <si>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</si>
  <si>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</si>
  <si>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</si>
  <si>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</si>
  <si>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</si>
  <si>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</si>
  <si>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</si>
  <si>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</si>
  <si>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</si>
  <si>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</si>
  <si>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</si>
  <si>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</si>
  <si>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</si>
  <si>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</si>
  <si>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</si>
  <si>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</si>
  <si>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</si>
  <si>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</si>
  <si>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</si>
  <si>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</si>
  <si>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</si>
  <si>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</si>
  <si>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</si>
  <si>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</si>
  <si>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</si>
  <si>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</si>
  <si>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</si>
  <si>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</si>
  <si>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</si>
  <si>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</si>
  <si>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</si>
  <si>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</si>
  <si>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</si>
  <si>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</si>
  <si>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</si>
  <si>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</si>
  <si>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</si>
  <si>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</si>
  <si>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</si>
  <si>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</si>
  <si>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</si>
  <si>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</si>
  <si>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</si>
  <si>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</si>
  <si>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</si>
  <si>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</si>
  <si>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</si>
  <si>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</si>
  <si>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</si>
  <si>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</si>
  <si>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</si>
  <si>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</si>
  <si>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</si>
  <si>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</si>
  <si>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</si>
  <si>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</si>
  <si>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</si>
  <si>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</si>
  <si>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</si>
  <si>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</si>
  <si>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</si>
  <si>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</si>
  <si>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</si>
  <si>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</si>
  <si>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</si>
  <si>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</si>
  <si>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</si>
  <si>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</si>
  <si>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</si>
  <si>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</si>
  <si>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</si>
  <si>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</si>
  <si>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</si>
  <si>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</si>
  <si>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</si>
  <si>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</si>
  <si>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</si>
  <si>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</si>
  <si>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</si>
  <si>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</si>
  <si>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</si>
  <si>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</si>
  <si>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</si>
  <si>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</si>
  <si>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</si>
  <si>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</si>
  <si>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</si>
  <si>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</si>
  <si>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</si>
  <si>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</si>
  <si>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</si>
  <si>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</si>
  <si>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</si>
  <si>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</si>
  <si>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</si>
  <si>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</si>
  <si>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</si>
  <si>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</si>
  <si>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</si>
  <si>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</si>
  <si>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</si>
  <si>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</si>
  <si>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</si>
  <si>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</si>
  <si>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</si>
  <si>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</si>
  <si>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</si>
  <si>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</si>
  <si>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</si>
  <si>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</si>
  <si>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</si>
  <si>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</si>
  <si>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</si>
  <si>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</si>
  <si>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</si>
  <si>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</si>
  <si>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</si>
  <si>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</si>
  <si>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</si>
  <si>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</si>
  <si>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</si>
  <si>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</si>
  <si>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</si>
  <si>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</si>
  <si>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</si>
  <si>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</si>
  <si>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</si>
  <si>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</si>
  <si>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</si>
  <si>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</si>
  <si>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</si>
  <si>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</si>
  <si>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</si>
  <si>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</si>
  <si>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</si>
  <si>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</si>
  <si>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</si>
  <si>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</si>
  <si>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</si>
  <si>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</si>
  <si>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</si>
  <si>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</si>
  <si>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</si>
  <si>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</si>
  <si>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</si>
  <si>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</si>
  <si>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</si>
  <si>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</si>
  <si>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</si>
  <si>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</si>
  <si>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</si>
  <si>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</si>
  <si>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</si>
  <si>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</si>
  <si>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</si>
  <si>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</si>
  <si>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</si>
  <si>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</si>
  <si>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</si>
  <si>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</si>
  <si>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</si>
  <si>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</si>
  <si>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</si>
  <si>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</si>
  <si>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</si>
  <si>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</si>
  <si>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</si>
  <si>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</si>
  <si>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</si>
  <si>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</si>
  <si>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</si>
  <si>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</si>
  <si>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</si>
  <si>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</si>
  <si>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</si>
  <si>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</si>
  <si>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</si>
  <si>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</si>
  <si>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</si>
  <si>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</si>
  <si>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</si>
  <si>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</si>
  <si>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</si>
  <si>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</si>
  <si>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</si>
  <si>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</si>
  <si>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</si>
  <si>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</si>
  <si>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</si>
  <si>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</si>
  <si>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</si>
  <si>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</si>
  <si>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</si>
  <si>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</si>
  <si>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</si>
  <si>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</si>
  <si>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</si>
  <si>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</si>
  <si>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</si>
  <si>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</si>
  <si>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</si>
  <si>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</si>
  <si>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</si>
  <si>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</si>
  <si>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</si>
  <si>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</si>
  <si>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</si>
  <si>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</si>
  <si>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</si>
  <si>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</si>
  <si>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</si>
  <si>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</si>
  <si>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</si>
  <si>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</si>
  <si>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</si>
  <si>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</si>
  <si>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</si>
  <si>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</si>
  <si>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</si>
  <si>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</si>
  <si>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</si>
  <si>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</si>
  <si>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</si>
  <si>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</si>
  <si>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</si>
  <si>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</si>
  <si>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</si>
  <si>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</si>
  <si>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</si>
  <si>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</si>
  <si>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</si>
  <si>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</si>
  <si>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</si>
  <si>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</si>
  <si>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</si>
  <si>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</si>
  <si>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</si>
  <si>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</si>
  <si>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</si>
  <si>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</si>
  <si>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</si>
  <si>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</si>
  <si>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</si>
  <si>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</si>
  <si>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</si>
  <si>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</si>
  <si>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</si>
  <si>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</si>
  <si>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</si>
  <si>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</si>
  <si>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</si>
  <si>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</si>
  <si>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</si>
  <si>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</si>
  <si>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</si>
  <si>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</si>
  <si>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</si>
  <si>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</si>
  <si>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</si>
  <si>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</si>
  <si>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</si>
  <si>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</si>
  <si>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</si>
  <si>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</si>
  <si>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</si>
  <si>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</si>
  <si>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</si>
  <si>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</si>
  <si>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</si>
  <si>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</si>
  <si>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</si>
  <si>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</si>
  <si>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</si>
  <si>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</si>
  <si>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</si>
  <si>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</si>
  <si>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</si>
  <si>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</si>
  <si>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</si>
  <si>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</si>
  <si>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</si>
  <si>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</si>
  <si>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</si>
  <si>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</si>
  <si>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</si>
  <si>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</si>
  <si>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</si>
  <si>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</si>
  <si>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</si>
  <si>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</si>
  <si>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</si>
  <si>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</si>
  <si>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</si>
  <si>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</si>
  <si>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</si>
  <si>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</si>
  <si>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</si>
  <si>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</si>
  <si>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</si>
  <si>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</si>
  <si>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</si>
  <si>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</si>
  <si>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</si>
  <si>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</si>
  <si>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</si>
  <si>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</si>
  <si>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</si>
  <si>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</si>
  <si>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</si>
  <si>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</si>
  <si>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</si>
  <si>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</si>
  <si>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</si>
  <si>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</si>
  <si>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</si>
  <si>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</si>
  <si>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</si>
  <si>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</si>
  <si>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</si>
  <si>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</si>
  <si>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</si>
  <si>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</si>
  <si>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</si>
  <si>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</si>
  <si>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</si>
  <si>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</si>
  <si>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</si>
  <si>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</si>
  <si>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</si>
  <si>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</si>
  <si>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</si>
  <si>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</si>
  <si>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</si>
  <si>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</si>
  <si>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</si>
  <si>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</si>
  <si>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</si>
  <si>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</si>
  <si>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</si>
  <si>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</si>
  <si>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</si>
  <si>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</si>
  <si>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</si>
  <si>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</si>
  <si>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</si>
  <si>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</si>
  <si>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</si>
  <si>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</si>
  <si>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</si>
  <si>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</si>
  <si>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</si>
  <si>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</si>
  <si>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</si>
  <si>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</si>
  <si>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</si>
  <si>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</si>
  <si>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</si>
  <si>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</si>
  <si>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</si>
  <si>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</si>
  <si>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</si>
  <si>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</si>
  <si>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</si>
  <si>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</si>
  <si>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</si>
  <si>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</si>
  <si>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</si>
  <si>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</si>
  <si>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</si>
  <si>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</si>
  <si>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</si>
  <si>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</si>
  <si>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</si>
  <si>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</si>
  <si>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</si>
  <si>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</si>
  <si>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</si>
  <si>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</si>
  <si>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</si>
  <si>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</si>
  <si>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</si>
  <si>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</si>
  <si>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</si>
  <si>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</si>
  <si>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</si>
  <si>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</si>
  <si>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</si>
  <si>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</si>
  <si>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</si>
  <si>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</si>
  <si>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</si>
  <si>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</si>
  <si>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</si>
  <si>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</si>
  <si>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</si>
  <si>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</si>
  <si>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</si>
  <si>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</si>
  <si>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</si>
  <si>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</si>
  <si>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</si>
  <si>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</si>
  <si>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</si>
  <si>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</si>
  <si>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</si>
  <si>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</si>
  <si>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</si>
  <si>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</si>
  <si>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</si>
  <si>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</si>
  <si>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</si>
  <si>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</si>
  <si>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</si>
  <si>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</si>
  <si>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</si>
  <si>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</si>
  <si>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</si>
  <si>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</si>
  <si>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</si>
  <si>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</si>
  <si>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</si>
  <si>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</si>
  <si>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</si>
  <si>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</si>
  <si>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</si>
  <si>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</si>
  <si>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</si>
  <si>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</si>
  <si>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</si>
  <si>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</si>
  <si>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</si>
  <si>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</si>
  <si>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</si>
  <si>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</si>
  <si>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</si>
  <si>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</si>
  <si>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</si>
  <si>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</si>
  <si>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</si>
  <si>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</si>
  <si>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</si>
  <si>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</si>
  <si>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</si>
  <si>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</si>
  <si>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</si>
  <si>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</si>
  <si>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</si>
  <si>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</si>
  <si>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</si>
  <si>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</si>
  <si>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</si>
  <si>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</si>
  <si>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</si>
  <si>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</si>
  <si>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</si>
  <si>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</si>
  <si>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</si>
  <si>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</si>
  <si>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</si>
  <si>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</si>
  <si>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</si>
  <si>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</si>
  <si>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</si>
  <si>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</si>
  <si>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</si>
  <si>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</si>
  <si>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</si>
  <si>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</si>
  <si>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</si>
  <si>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</si>
  <si>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</si>
  <si>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</si>
  <si>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</si>
  <si>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</si>
  <si>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</si>
  <si>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</si>
  <si>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</si>
  <si>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</si>
  <si>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</si>
  <si>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</si>
  <si>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</si>
  <si>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</si>
  <si>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</si>
  <si>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</si>
  <si>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</si>
  <si>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</si>
  <si>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</si>
  <si>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</si>
  <si>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</si>
  <si>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</si>
  <si>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</si>
  <si>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</si>
  <si>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</si>
  <si>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</si>
  <si>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</si>
  <si>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</si>
  <si>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</si>
  <si>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</si>
  <si>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</si>
  <si>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</si>
  <si>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</si>
  <si>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</si>
  <si>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</si>
  <si>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</si>
  <si>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</si>
  <si>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</si>
  <si>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</si>
  <si>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</si>
  <si>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</si>
  <si>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</si>
  <si>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</si>
  <si>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</si>
  <si>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</si>
  <si>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</si>
  <si>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</si>
  <si>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</si>
  <si>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</si>
  <si>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</si>
  <si>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</si>
  <si>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</si>
  <si>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</si>
  <si>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</si>
  <si>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</si>
  <si>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</si>
  <si>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</si>
  <si>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</si>
  <si>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</si>
  <si>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</si>
  <si>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</si>
  <si>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</si>
  <si>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</si>
  <si>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</si>
  <si>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</si>
  <si>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</si>
  <si>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</si>
  <si>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</si>
  <si>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</si>
  <si>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</si>
  <si>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</si>
  <si>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</si>
  <si>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</si>
  <si>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</si>
  <si>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</si>
  <si>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</si>
  <si>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</si>
  <si>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</si>
  <si>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</si>
  <si>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</si>
  <si>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</si>
  <si>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</si>
  <si>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</si>
  <si>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</si>
  <si>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</si>
  <si>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</si>
  <si>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</si>
  <si>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</si>
  <si>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</si>
  <si>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</si>
  <si>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</si>
  <si>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</si>
  <si>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</si>
  <si>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</si>
  <si>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</si>
  <si>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</si>
  <si>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</si>
  <si>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</si>
  <si>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</si>
  <si>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</si>
  <si>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</si>
  <si>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</si>
  <si>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</si>
  <si>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</si>
  <si>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</si>
  <si>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</si>
  <si>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</si>
  <si>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</si>
  <si>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</si>
  <si>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</si>
  <si>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</si>
  <si>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</si>
  <si>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</si>
  <si>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</si>
  <si>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</si>
  <si>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</si>
  <si>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</si>
  <si>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</si>
  <si>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</si>
  <si>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</si>
  <si>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</si>
  <si>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</si>
  <si>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</si>
  <si>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</si>
  <si>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</si>
  <si>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</si>
  <si>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</si>
  <si>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</si>
  <si>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</si>
  <si>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</si>
  <si>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</si>
  <si>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</si>
  <si>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</si>
  <si>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</si>
  <si>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</si>
  <si>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</si>
  <si>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</si>
  <si>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</si>
  <si>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</si>
  <si>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</si>
  <si>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</si>
  <si>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</si>
  <si>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</si>
  <si>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</si>
  <si>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</si>
  <si>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</si>
  <si>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</si>
  <si>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</si>
  <si>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</si>
  <si>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</si>
  <si>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</si>
  <si>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</si>
  <si>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</si>
  <si>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</si>
  <si>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</si>
  <si>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</si>
  <si>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</si>
  <si>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</si>
  <si>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</si>
  <si>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</si>
  <si>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</si>
  <si>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</si>
  <si>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</si>
  <si>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</si>
  <si>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</si>
  <si>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</si>
  <si>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</si>
  <si>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</si>
  <si>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</si>
  <si>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</si>
  <si>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</si>
  <si>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</si>
  <si>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</si>
  <si>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</si>
  <si>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</si>
  <si>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</si>
  <si>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</si>
  <si>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</si>
  <si>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</si>
  <si>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</si>
  <si>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</si>
  <si>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</si>
  <si>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</si>
  <si>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</si>
  <si>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</si>
  <si>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</si>
  <si>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</si>
  <si>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</si>
  <si>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</si>
  <si>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</si>
  <si>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</si>
  <si>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</si>
  <si>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</si>
  <si>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</si>
  <si>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</si>
  <si>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</si>
  <si>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</si>
  <si>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</si>
  <si>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</si>
  <si>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</si>
  <si>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</si>
  <si>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</si>
  <si>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</si>
  <si>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</si>
  <si>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</si>
  <si>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</si>
  <si>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</si>
  <si>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</si>
  <si>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</si>
  <si>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</si>
  <si>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</si>
  <si>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</si>
  <si>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</si>
  <si>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</si>
  <si>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</si>
  <si>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</si>
  <si>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</si>
  <si>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</si>
  <si>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</si>
  <si>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</si>
  <si>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</si>
  <si>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</si>
  <si>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</si>
  <si>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</si>
  <si>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</si>
  <si>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</si>
  <si>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</si>
  <si>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</si>
  <si>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</si>
  <si>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</si>
  <si>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</si>
  <si>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</si>
  <si>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</si>
  <si>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</si>
  <si>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</si>
  <si>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</si>
  <si>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</si>
  <si>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</si>
  <si>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</si>
  <si>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</si>
  <si>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</si>
  <si>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</si>
  <si>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</si>
  <si>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</si>
  <si>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</si>
  <si>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</si>
  <si>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</si>
  <si>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</si>
  <si>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</si>
  <si>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</si>
  <si>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</si>
  <si>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</si>
  <si>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</si>
  <si>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</si>
  <si>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</si>
  <si>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</si>
  <si>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</si>
  <si>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</si>
  <si>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</si>
  <si>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</si>
  <si>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</si>
  <si>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</si>
  <si>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</si>
  <si>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</si>
  <si>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</si>
  <si>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</si>
  <si>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</si>
  <si>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</si>
  <si>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</si>
  <si>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</si>
  <si>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</si>
  <si>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</si>
  <si>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</si>
  <si>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</si>
  <si>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</si>
  <si>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</si>
  <si>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</si>
  <si>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</si>
  <si>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</si>
  <si>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</si>
  <si>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</si>
  <si>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</si>
  <si>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</si>
  <si>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</si>
  <si>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</si>
  <si>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</si>
  <si>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</si>
  <si>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</si>
  <si>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</si>
  <si>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</si>
  <si>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</si>
  <si>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</si>
  <si>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</si>
  <si>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</si>
  <si>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</si>
  <si>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</si>
  <si>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</si>
  <si>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</si>
  <si>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</si>
  <si>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</si>
  <si>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</si>
  <si>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</si>
  <si>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</si>
  <si>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</si>
  <si>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</si>
  <si>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</si>
  <si>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</si>
  <si>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</si>
  <si>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</si>
  <si>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</si>
  <si>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</si>
  <si>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</si>
  <si>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</si>
  <si>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</si>
  <si>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</si>
  <si>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</si>
  <si>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</si>
  <si>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</si>
  <si>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</si>
  <si>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</si>
  <si>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</si>
  <si>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</si>
  <si>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</si>
  <si>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</si>
  <si>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</si>
  <si>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</si>
  <si>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</si>
  <si>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</si>
  <si>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</si>
  <si>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</si>
  <si>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</si>
  <si>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</si>
  <si>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</si>
  <si>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</si>
  <si>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</si>
  <si>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</si>
  <si>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</si>
  <si>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</si>
  <si>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</si>
  <si>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</si>
  <si>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</si>
  <si>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</si>
  <si>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</si>
  <si>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</si>
  <si>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</si>
  <si>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</si>
  <si>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</si>
  <si>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</si>
  <si>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</si>
  <si>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</si>
  <si>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</si>
  <si>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</si>
  <si>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</si>
  <si>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</si>
  <si>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</si>
  <si>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</si>
  <si>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</si>
  <si>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</si>
  <si>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</si>
  <si>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</si>
  <si>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</si>
  <si>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</si>
  <si>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</si>
  <si>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</si>
  <si>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</si>
  <si>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</si>
  <si>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</si>
  <si>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</si>
  <si>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</si>
  <si>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</si>
  <si>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</si>
  <si>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</si>
  <si>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</si>
  <si>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</si>
  <si>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</si>
  <si>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</si>
  <si>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</si>
  <si>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</si>
  <si>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</si>
  <si>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</si>
  <si>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</si>
  <si>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</si>
  <si>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</si>
  <si>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</si>
  <si>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</si>
  <si>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</si>
  <si>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</si>
  <si>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</si>
  <si>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</si>
  <si>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</si>
  <si>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</si>
  <si>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</si>
  <si>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</si>
  <si>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</si>
  <si>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</si>
  <si>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</si>
  <si>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</si>
  <si>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</si>
  <si>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</si>
  <si>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</si>
  <si>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</si>
  <si>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</si>
  <si>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</si>
  <si>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</si>
  <si>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</si>
  <si>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</si>
  <si>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</si>
  <si>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</si>
  <si>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</si>
  <si>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</si>
  <si>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</si>
  <si>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</si>
  <si>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</si>
  <si>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</si>
  <si>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</si>
  <si>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</si>
  <si>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</si>
  <si>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</si>
  <si>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</si>
  <si>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</si>
  <si>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</si>
  <si>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</si>
  <si>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</si>
  <si>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</si>
  <si>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</si>
  <si>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</si>
  <si>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</si>
  <si>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</si>
  <si>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</si>
  <si>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</si>
  <si>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</si>
  <si>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</si>
  <si>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</si>
  <si>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</si>
  <si>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</si>
  <si>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</si>
  <si>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</si>
  <si>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</si>
  <si>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</si>
  <si>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</si>
  <si>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</si>
  <si>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</si>
  <si>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</si>
  <si>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</si>
  <si>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</si>
  <si>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</si>
  <si>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</si>
  <si>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</si>
  <si>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</si>
  <si>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</si>
  <si>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</si>
  <si>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</si>
  <si>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</si>
  <si>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</si>
  <si>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</si>
  <si>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</si>
  <si>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</si>
  <si>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</si>
  <si>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</si>
  <si>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</si>
  <si>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</si>
  <si>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</si>
  <si>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</si>
  <si>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</si>
  <si>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</si>
  <si>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</si>
  <si>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</si>
  <si>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</si>
  <si>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</si>
  <si>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</si>
  <si>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</si>
  <si>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</si>
  <si>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</si>
  <si>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</si>
  <si>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</si>
  <si>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</si>
  <si>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</si>
  <si>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</si>
  <si>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</si>
  <si>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</si>
  <si>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</si>
  <si>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</si>
  <si>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</si>
  <si>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</si>
  <si>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</si>
  <si>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</si>
  <si>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</si>
  <si>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</si>
  <si>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</si>
  <si>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</si>
  <si>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</si>
  <si>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</si>
  <si>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</si>
  <si>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</si>
  <si>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</si>
  <si>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</si>
  <si>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</si>
  <si>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</si>
  <si>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</si>
  <si>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</si>
  <si>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</si>
  <si>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</si>
  <si>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</si>
  <si>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</si>
  <si>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</si>
  <si>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</si>
  <si>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</si>
  <si>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</si>
  <si>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</si>
  <si>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</si>
  <si>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</si>
  <si>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</si>
  <si>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</si>
  <si>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</si>
  <si>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</si>
  <si>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</si>
  <si>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</si>
  <si>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</si>
  <si>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</si>
  <si>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</si>
  <si>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</si>
  <si>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</si>
  <si>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</si>
  <si>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</si>
  <si>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</si>
  <si>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</si>
  <si>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</si>
  <si>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</si>
  <si>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</si>
  <si>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</si>
  <si>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</si>
  <si>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</si>
  <si>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</si>
  <si>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</si>
  <si>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</si>
  <si>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</si>
  <si>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</si>
  <si>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</si>
  <si>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</si>
  <si>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</si>
  <si>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</si>
  <si>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</si>
  <si>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</si>
  <si>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</si>
  <si>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</si>
  <si>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</si>
  <si>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</si>
  <si>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</si>
  <si>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</si>
  <si>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</si>
  <si>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</si>
  <si>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</si>
  <si>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</si>
  <si>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</si>
  <si>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</si>
  <si>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</si>
  <si>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</si>
  <si>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</si>
  <si>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</si>
  <si>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</si>
  <si>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</si>
  <si>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</si>
  <si>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</si>
  <si>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</si>
  <si>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</si>
  <si>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</si>
  <si>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</si>
  <si>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</si>
  <si>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</si>
  <si>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</si>
  <si>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</si>
  <si>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</si>
  <si>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</si>
  <si>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</si>
  <si>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</si>
  <si>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</si>
  <si>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</si>
  <si>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</si>
  <si>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</si>
  <si>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</si>
  <si>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</si>
  <si>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</si>
  <si>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</si>
  <si>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</si>
  <si>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</si>
  <si>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</si>
  <si>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</si>
  <si>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</si>
  <si>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</si>
  <si>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</si>
  <si>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</si>
  <si>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</si>
  <si>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</si>
  <si>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</si>
  <si>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</si>
  <si>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</si>
  <si>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</si>
  <si>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</si>
  <si>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</si>
  <si>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</si>
  <si>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</si>
  <si>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</si>
  <si>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</si>
  <si>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</si>
  <si>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</si>
  <si>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</si>
  <si>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</si>
  <si>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</si>
  <si>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</si>
  <si>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</si>
  <si>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</si>
  <si>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</si>
  <si>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</si>
  <si>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</si>
  <si>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</si>
  <si>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</si>
  <si>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</si>
  <si>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</si>
  <si>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</si>
  <si>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</si>
  <si>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</si>
  <si>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</si>
  <si>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</si>
  <si>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</si>
  <si>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</si>
  <si>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</si>
  <si>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</si>
  <si>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</si>
  <si>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</si>
  <si>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</si>
  <si>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</si>
  <si>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</si>
  <si>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</si>
  <si>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</si>
  <si>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</si>
  <si>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</si>
  <si>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</si>
  <si>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</si>
  <si>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</si>
  <si>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</si>
  <si>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</si>
  <si>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</si>
  <si>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</si>
  <si>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</si>
  <si>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</si>
  <si>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</si>
  <si>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</si>
  <si>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</si>
  <si>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</si>
  <si>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</si>
  <si>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</si>
  <si>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</si>
  <si>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</si>
  <si>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</si>
  <si>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</si>
  <si>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</si>
  <si>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</si>
  <si>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</si>
  <si>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</si>
  <si>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</si>
  <si>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</si>
  <si>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</si>
  <si>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</si>
  <si>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</si>
  <si>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</si>
  <si>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</si>
  <si>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</si>
  <si>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</si>
  <si>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</si>
  <si>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</si>
  <si>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</si>
  <si>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</si>
  <si>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</si>
  <si>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</si>
  <si>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</si>
  <si>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</si>
  <si>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</si>
  <si>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</si>
  <si>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</si>
  <si>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</si>
  <si>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</si>
  <si>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</si>
  <si>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</si>
  <si>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</si>
  <si>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</si>
  <si>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</si>
  <si>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</si>
  <si>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</si>
  <si>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</si>
  <si>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</si>
  <si>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</si>
  <si>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</si>
  <si>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</si>
  <si>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</si>
  <si>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</si>
  <si>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</si>
  <si>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</si>
  <si>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</si>
  <si>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</si>
  <si>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</si>
  <si>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</si>
  <si>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</si>
  <si>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</si>
  <si>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</si>
  <si>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</si>
  <si>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</si>
  <si>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</si>
  <si>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</si>
  <si>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</si>
  <si>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</si>
  <si>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</si>
  <si>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</si>
  <si>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</si>
  <si>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</si>
  <si>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</si>
  <si>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</si>
  <si>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</si>
  <si>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</si>
  <si>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</si>
  <si>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</si>
  <si>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</si>
  <si>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</si>
  <si>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</si>
  <si>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</si>
  <si>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</si>
  <si>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</si>
  <si>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</si>
  <si>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</si>
  <si>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</si>
  <si>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</si>
  <si>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</si>
  <si>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</si>
  <si>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</si>
  <si>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</si>
  <si>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</si>
  <si>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</si>
  <si>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</si>
  <si>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</si>
  <si>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</si>
  <si>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</si>
  <si>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</si>
  <si>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</si>
  <si>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</si>
  <si>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</si>
  <si>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</si>
  <si>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</si>
  <si>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</si>
  <si>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</si>
  <si>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</si>
  <si>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</si>
  <si>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</si>
  <si>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</si>
  <si>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</si>
  <si>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</si>
  <si>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</si>
  <si>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</si>
  <si>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</si>
  <si>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</si>
  <si>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</si>
  <si>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</si>
  <si>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</si>
  <si>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</si>
  <si>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</si>
  <si>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</si>
  <si>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</si>
  <si>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</si>
  <si>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</si>
  <si>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</si>
  <si>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</si>
  <si>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</si>
  <si>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</si>
  <si>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</si>
  <si>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</si>
  <si>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</si>
  <si>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</si>
  <si>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</si>
  <si>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</si>
  <si>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</si>
  <si>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</si>
  <si>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</si>
  <si>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</si>
  <si>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</si>
  <si>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</si>
  <si>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</si>
  <si>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</si>
  <si>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</si>
  <si>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</si>
  <si>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</si>
  <si>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</si>
  <si>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</si>
  <si>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</si>
  <si>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</si>
  <si>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</si>
  <si>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</si>
  <si>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</si>
  <si>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</si>
  <si>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</si>
  <si>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</si>
  <si>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</si>
  <si>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</si>
  <si>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</si>
  <si>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</si>
  <si>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</si>
  <si>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</si>
  <si>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</si>
  <si>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</si>
  <si>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</si>
  <si>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</si>
  <si>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</si>
  <si>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</si>
  <si>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</si>
  <si>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</si>
  <si>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</si>
  <si>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</si>
  <si>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</si>
  <si>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</si>
  <si>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</si>
  <si>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</si>
  <si>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</si>
  <si>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</si>
  <si>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</si>
  <si>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</si>
  <si>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</si>
  <si>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</si>
  <si>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</si>
  <si>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</si>
  <si>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</si>
  <si>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</si>
  <si>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</si>
  <si>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</si>
  <si>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</si>
  <si>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</si>
  <si>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</si>
  <si>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</si>
  <si>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</si>
  <si>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</si>
  <si>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</si>
  <si>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</si>
  <si>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</si>
  <si>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</si>
  <si>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</si>
  <si>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</si>
  <si>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</si>
  <si>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</si>
  <si>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</si>
  <si>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</si>
  <si>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</si>
  <si>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</si>
  <si>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</si>
  <si>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</si>
  <si>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</si>
  <si>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</si>
  <si>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</si>
  <si>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</si>
  <si>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</si>
  <si>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</si>
  <si>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</si>
  <si>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</si>
  <si>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</si>
  <si>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</si>
  <si>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</si>
  <si>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</si>
  <si>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</si>
  <si>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</si>
  <si>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</si>
  <si>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</si>
  <si>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</si>
  <si>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</si>
  <si>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</si>
  <si>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</si>
  <si>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</si>
  <si>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</si>
  <si>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</si>
  <si>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</si>
  <si>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</si>
  <si>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</si>
  <si>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</si>
  <si>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</si>
  <si>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</si>
  <si>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</si>
  <si>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</si>
  <si>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</si>
  <si>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</si>
  <si>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</si>
  <si>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</si>
  <si>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</si>
  <si>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</si>
  <si>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</si>
  <si>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</si>
  <si>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</si>
  <si>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</si>
  <si>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</si>
  <si>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</si>
  <si>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</si>
  <si>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</si>
  <si>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</si>
  <si>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</si>
  <si>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</si>
  <si>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</si>
  <si>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</si>
  <si>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</si>
  <si>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</si>
  <si>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</si>
  <si>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</si>
  <si>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</si>
  <si>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</si>
  <si>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</si>
  <si>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</si>
  <si>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</si>
  <si>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</si>
  <si>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</si>
  <si>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</si>
  <si>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</si>
  <si>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</si>
  <si>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</si>
  <si>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</si>
  <si>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</si>
  <si>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</si>
  <si>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</si>
  <si>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</si>
  <si>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</si>
  <si>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</si>
  <si>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</si>
  <si>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</si>
  <si>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</si>
  <si>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</si>
  <si>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</si>
  <si>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</si>
  <si>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</si>
  <si>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</si>
  <si>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</si>
  <si>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</si>
  <si>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</si>
  <si>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</si>
  <si>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</si>
  <si>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</si>
  <si>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</si>
  <si>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</si>
  <si>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</si>
  <si>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</si>
  <si>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</si>
  <si>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</si>
  <si>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</si>
  <si>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</si>
  <si>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</si>
  <si>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</si>
  <si>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</si>
  <si>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</si>
  <si>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</si>
  <si>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</si>
  <si>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</si>
  <si>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</si>
  <si>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</si>
  <si>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</si>
  <si>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</si>
  <si>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</si>
  <si>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</si>
  <si>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</si>
  <si>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</si>
  <si>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</si>
  <si>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</si>
  <si>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</si>
  <si>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</si>
  <si>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</si>
  <si>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</si>
  <si>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</si>
  <si>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</si>
  <si>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</si>
  <si>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</si>
  <si>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</si>
  <si>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</si>
  <si>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</si>
  <si>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</si>
  <si>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</si>
  <si>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</si>
  <si>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</si>
  <si>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</si>
  <si>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</si>
  <si>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</si>
  <si>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</si>
  <si>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</si>
  <si>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</si>
  <si>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</si>
  <si>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</si>
  <si>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</si>
  <si>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</si>
  <si>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</si>
  <si>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</si>
  <si>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</si>
  <si>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</si>
  <si>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</si>
  <si>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</si>
  <si>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</si>
  <si>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</si>
  <si>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</si>
  <si>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</si>
  <si>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</si>
  <si>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</si>
  <si>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</si>
  <si>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</si>
  <si>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</si>
  <si>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</si>
  <si>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</si>
  <si>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</si>
  <si>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</si>
  <si>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</si>
  <si>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</si>
  <si>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</si>
  <si>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</si>
  <si>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</si>
  <si>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</si>
  <si>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</si>
  <si>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</si>
  <si>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</si>
  <si>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</si>
  <si>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</si>
  <si>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</si>
  <si>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</si>
  <si>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</si>
  <si>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</si>
  <si>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</si>
  <si>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</si>
  <si>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</si>
  <si>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</si>
  <si>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</si>
  <si>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</si>
  <si>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</si>
  <si>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</si>
  <si>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</si>
  <si>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</si>
  <si>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</si>
  <si>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</si>
  <si>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</si>
  <si>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</si>
  <si>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</si>
  <si>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</si>
  <si>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</si>
  <si>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</si>
  <si>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</si>
  <si>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</si>
  <si>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</si>
  <si>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</si>
  <si>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</si>
  <si>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</si>
  <si>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</si>
  <si>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</si>
  <si>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</si>
  <si>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</si>
  <si>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</si>
  <si>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</si>
  <si>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</si>
  <si>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</si>
  <si>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</si>
  <si>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</si>
  <si>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</si>
  <si>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</si>
  <si>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</si>
  <si>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</si>
  <si>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</si>
  <si>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</si>
  <si>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</si>
  <si>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</si>
  <si>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</si>
  <si>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</si>
  <si>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</si>
  <si>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</si>
  <si>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</si>
  <si>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</si>
  <si>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</si>
  <si>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</si>
  <si>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</si>
  <si>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</si>
  <si>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</si>
  <si>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</si>
  <si>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</si>
  <si>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</si>
  <si>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</si>
  <si>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</si>
  <si>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</si>
  <si>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</si>
  <si>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</si>
  <si>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</si>
  <si>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</si>
  <si>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</si>
  <si>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</si>
  <si>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</si>
  <si>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</si>
  <si>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</si>
  <si>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</si>
  <si>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</si>
  <si>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</si>
  <si>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</si>
  <si>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</si>
  <si>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</si>
  <si>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</si>
  <si>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</si>
  <si>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</si>
  <si>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</si>
  <si>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</si>
  <si>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</si>
  <si>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</si>
  <si>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</si>
  <si>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</si>
  <si>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</si>
  <si>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</si>
  <si>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</si>
  <si>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</si>
  <si>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</si>
  <si>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</si>
  <si>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</si>
  <si>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</si>
  <si>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</si>
  <si>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</si>
  <si>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</si>
  <si>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</si>
  <si>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</si>
  <si>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</si>
  <si>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</si>
  <si>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</si>
  <si>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</si>
  <si>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</si>
  <si>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</si>
  <si>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</si>
  <si>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</si>
  <si>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</si>
  <si>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</si>
  <si>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</si>
  <si>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</si>
  <si>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</si>
  <si>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</si>
  <si>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</si>
  <si>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</si>
  <si>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</si>
  <si>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</si>
  <si>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</si>
  <si>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</si>
  <si>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</si>
  <si>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</si>
  <si>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</si>
  <si>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</si>
  <si>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</si>
  <si>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</si>
  <si>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</si>
  <si>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</si>
  <si>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</si>
  <si>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</si>
  <si>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</si>
  <si>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</si>
  <si>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</si>
  <si>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</si>
  <si>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</si>
  <si>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</si>
  <si>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</si>
  <si>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</si>
  <si>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</si>
  <si>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</si>
  <si>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</si>
  <si>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</si>
  <si>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</si>
  <si>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</si>
  <si>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</si>
  <si>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</si>
  <si>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</si>
  <si>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</si>
  <si>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</si>
  <si>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</si>
  <si>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</si>
  <si>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</si>
  <si>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</si>
  <si>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</si>
  <si>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</si>
  <si>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</si>
  <si>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</si>
  <si>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</si>
  <si>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</si>
  <si>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</si>
  <si>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</si>
  <si>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</si>
  <si>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</si>
  <si>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</si>
  <si>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</si>
  <si>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</si>
  <si>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</si>
  <si>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</si>
  <si>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</si>
  <si>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</si>
  <si>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</si>
  <si>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</si>
  <si>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</si>
  <si>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</si>
  <si>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</si>
  <si>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</si>
  <si>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</si>
  <si>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</si>
  <si>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</si>
  <si>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</si>
  <si>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</si>
  <si>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</si>
  <si>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</si>
  <si>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</si>
  <si>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</si>
  <si>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</si>
  <si>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</si>
  <si>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</si>
  <si>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</si>
  <si>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</si>
  <si>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</si>
  <si>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</si>
  <si>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</si>
  <si>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</si>
  <si>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</si>
  <si>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</si>
  <si>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</si>
  <si>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</si>
  <si>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</si>
  <si>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</si>
  <si>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</si>
  <si>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</si>
  <si>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</si>
  <si>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</si>
  <si>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</si>
  <si>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</si>
  <si>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</si>
  <si>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</si>
  <si>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</si>
  <si>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</si>
  <si>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</si>
  <si>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</si>
  <si>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</si>
  <si>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</si>
  <si>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</si>
  <si>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</si>
  <si>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</si>
  <si>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</si>
  <si>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</si>
  <si>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</si>
  <si>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</si>
  <si>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</si>
  <si>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</si>
  <si>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</si>
  <si>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</si>
  <si>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</si>
  <si>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</si>
  <si>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</si>
  <si>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</si>
  <si>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</si>
  <si>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</si>
  <si>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</si>
  <si>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</si>
  <si>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</si>
  <si>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</si>
  <si>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</si>
  <si>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</si>
  <si>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</si>
  <si>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</si>
  <si>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</si>
  <si>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</si>
  <si>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</si>
  <si>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</si>
  <si>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</si>
  <si>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</si>
  <si>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</si>
  <si>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</si>
  <si>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</si>
  <si>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</si>
  <si>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</si>
  <si>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</si>
  <si>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</si>
  <si>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</si>
  <si>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</si>
  <si>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</si>
  <si>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</si>
  <si>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</si>
  <si>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</si>
  <si>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</si>
  <si>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</si>
  <si>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</si>
  <si>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</si>
  <si>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</si>
  <si>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</si>
  <si>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</si>
  <si>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</si>
  <si>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</si>
  <si>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</si>
  <si>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</si>
  <si>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</si>
  <si>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</si>
  <si>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</si>
  <si>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</si>
  <si>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</si>
  <si>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</si>
  <si>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</si>
  <si>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</si>
  <si>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</si>
  <si>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</si>
  <si>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</si>
  <si>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</si>
  <si>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</si>
  <si>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</si>
  <si>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</si>
  <si>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</si>
  <si>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</si>
  <si>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</si>
  <si>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</si>
  <si>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</si>
  <si>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</si>
  <si>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</si>
  <si>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</si>
  <si>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</si>
  <si>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</si>
  <si>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</si>
  <si>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</si>
  <si>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</si>
  <si>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</si>
  <si>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</si>
  <si>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</si>
  <si>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</si>
  <si>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</si>
  <si>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</si>
  <si>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</si>
  <si>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</si>
  <si>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</si>
  <si>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</si>
  <si>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</si>
  <si>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</si>
  <si>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</si>
  <si>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</si>
  <si>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</si>
  <si>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</si>
  <si>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</si>
  <si>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</si>
  <si>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</si>
  <si>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</si>
  <si>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</si>
  <si>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</si>
  <si>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</si>
  <si>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</si>
  <si>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</si>
  <si>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</si>
  <si>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</si>
  <si>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</si>
  <si>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</si>
  <si>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</si>
  <si>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</si>
  <si>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</si>
  <si>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</si>
  <si>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</si>
  <si>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</si>
  <si>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</si>
  <si>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</si>
  <si>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</si>
  <si>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</si>
  <si>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</si>
  <si>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</si>
  <si>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</si>
  <si>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</si>
  <si>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</si>
  <si>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</si>
  <si>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</si>
  <si>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</si>
  <si>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</si>
  <si>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</si>
  <si>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</si>
  <si>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</si>
  <si>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</si>
  <si>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</si>
  <si>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</si>
  <si>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</si>
  <si>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</si>
  <si>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</si>
  <si>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</si>
  <si>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</si>
  <si>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</si>
  <si>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</si>
  <si>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</si>
  <si>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</si>
  <si>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</si>
  <si>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</si>
  <si>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</si>
  <si>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</si>
  <si>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</si>
  <si>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</si>
  <si>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</si>
  <si>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</si>
  <si>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</si>
  <si>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</si>
  <si>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</si>
  <si>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</si>
  <si>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</si>
  <si>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</si>
  <si>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</si>
  <si>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</si>
  <si>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</si>
  <si>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</si>
  <si>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</si>
  <si>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</si>
  <si>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</si>
  <si>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</si>
  <si>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</si>
  <si>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</si>
  <si>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</si>
  <si>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</si>
  <si>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</si>
  <si>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</si>
  <si>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</si>
  <si>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</si>
  <si>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</si>
  <si>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</si>
  <si>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</si>
  <si>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</si>
  <si>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</si>
  <si>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</si>
  <si>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</si>
  <si>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</si>
  <si>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</si>
  <si>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</si>
  <si>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</si>
  <si>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</si>
  <si>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</si>
  <si>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</si>
  <si>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</si>
  <si>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</si>
  <si>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</si>
  <si>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</si>
  <si>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</si>
  <si>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</si>
  <si>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</si>
  <si>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</si>
  <si>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</si>
  <si>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</si>
  <si>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</si>
  <si>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</si>
  <si>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</si>
  <si>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</si>
  <si>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</si>
  <si>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</si>
  <si>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</si>
  <si>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</si>
  <si>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</si>
  <si>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</si>
  <si>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</si>
  <si>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</si>
  <si>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</si>
  <si>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</si>
  <si>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</si>
  <si>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</si>
  <si>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</si>
  <si>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</si>
  <si>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</si>
  <si>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</si>
  <si>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</si>
  <si>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</si>
  <si>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</si>
  <si>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</si>
  <si>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</si>
  <si>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</si>
  <si>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</si>
  <si>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</si>
  <si>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</si>
  <si>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</si>
  <si>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</si>
  <si>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</si>
  <si>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</si>
  <si>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</si>
  <si>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</si>
  <si>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</si>
  <si>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</si>
  <si>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</si>
  <si>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</si>
  <si>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</si>
  <si>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</si>
  <si>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</si>
  <si>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</si>
  <si>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</si>
  <si>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</si>
  <si>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</si>
  <si>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</si>
  <si>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</si>
  <si>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</si>
  <si>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</si>
  <si>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</si>
  <si>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</si>
  <si>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</si>
  <si>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</si>
  <si>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</si>
  <si>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</si>
  <si>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</si>
  <si>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</si>
  <si>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</si>
  <si>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</si>
  <si>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</si>
  <si>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</si>
  <si>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</si>
  <si>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</si>
  <si>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</si>
  <si>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</si>
  <si>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</si>
  <si>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</si>
  <si>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</si>
  <si>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</si>
  <si>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</si>
  <si>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</si>
  <si>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</si>
  <si>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</si>
  <si>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</si>
  <si>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</si>
  <si>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</si>
  <si>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</si>
  <si>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</si>
  <si>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</si>
  <si>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</si>
  <si>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</si>
  <si>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</si>
  <si>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</si>
  <si>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</si>
  <si>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</si>
  <si>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</si>
  <si>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</si>
  <si>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</si>
  <si>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</si>
  <si>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</si>
  <si>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</si>
  <si>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</si>
  <si>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</si>
  <si>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</si>
  <si>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</si>
  <si>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</si>
  <si>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</si>
  <si>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</si>
  <si>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</si>
  <si>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</si>
  <si>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</si>
  <si>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</si>
  <si>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</si>
  <si>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</si>
  <si>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</si>
  <si>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</si>
  <si>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</si>
  <si>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</si>
  <si>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</si>
  <si>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</si>
  <si>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</si>
  <si>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</si>
  <si>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</si>
  <si>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</si>
  <si>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</si>
  <si>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</si>
  <si>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</si>
  <si>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</si>
  <si>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</si>
  <si>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</si>
  <si>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</si>
  <si>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</si>
  <si>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</si>
  <si>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</si>
  <si>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</si>
  <si>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</si>
  <si>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</si>
  <si>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</si>
  <si>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</si>
  <si>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</si>
  <si>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</si>
  <si>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</si>
  <si>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</si>
  <si>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</si>
  <si>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</si>
  <si>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</si>
  <si>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</si>
  <si>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</si>
  <si>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</si>
  <si>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</si>
  <si>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</si>
  <si>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</si>
  <si>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</si>
  <si>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</si>
  <si>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</si>
  <si>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</si>
  <si>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</si>
  <si>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</si>
  <si>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</si>
  <si>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</si>
  <si>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</si>
  <si>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</si>
  <si>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</si>
  <si>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</si>
  <si>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</si>
  <si>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</si>
  <si>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</si>
  <si>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</si>
  <si>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</si>
  <si>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</si>
  <si>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</si>
  <si>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</si>
  <si>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</si>
  <si>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</si>
  <si>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</si>
  <si>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</si>
  <si>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</si>
  <si>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</si>
  <si>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</si>
  <si>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</si>
  <si>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</si>
  <si>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</si>
  <si>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</si>
  <si>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</si>
  <si>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</si>
  <si>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</si>
  <si>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</si>
  <si>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</si>
  <si>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</si>
  <si>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</si>
  <si>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</si>
  <si>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</si>
  <si>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</si>
  <si>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</si>
  <si>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</si>
  <si>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</si>
  <si>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</si>
  <si>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</si>
  <si>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</si>
  <si>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</si>
  <si>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</si>
  <si>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</si>
  <si>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</si>
  <si>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</si>
  <si>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</si>
  <si>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</si>
  <si>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</si>
  <si>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</si>
  <si>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</si>
  <si>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</si>
  <si>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</si>
  <si>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</si>
  <si>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</si>
  <si>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</si>
  <si>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</si>
  <si>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</si>
  <si>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</si>
  <si>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</si>
  <si>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</si>
  <si>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</si>
  <si>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</si>
  <si>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</si>
  <si>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</si>
  <si>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</si>
  <si>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</si>
  <si>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</si>
  <si>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</si>
  <si>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</si>
  <si>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</si>
  <si>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</si>
  <si>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</si>
  <si>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</si>
  <si>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</si>
  <si>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</si>
  <si>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</si>
  <si>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</si>
  <si>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</si>
  <si>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</si>
  <si>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</si>
  <si>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</si>
  <si>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</si>
  <si>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</si>
  <si>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</si>
  <si>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</si>
  <si>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</si>
  <si>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</si>
  <si>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</si>
  <si>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</si>
  <si>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</si>
  <si>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</si>
  <si>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</si>
  <si>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</si>
  <si>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</si>
  <si>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</si>
  <si>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</si>
  <si>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</si>
  <si>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</si>
  <si>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</si>
  <si>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</si>
  <si>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</si>
  <si>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</si>
  <si>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</si>
  <si>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</si>
  <si>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</si>
  <si>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</si>
  <si>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</si>
  <si>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</si>
  <si>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</si>
  <si>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</si>
  <si>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</si>
  <si>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</si>
  <si>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</si>
  <si>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</si>
  <si>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</si>
  <si>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</si>
  <si>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</si>
  <si>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</si>
  <si>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</si>
  <si>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</si>
  <si>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</si>
  <si>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</si>
  <si>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</si>
  <si>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</si>
  <si>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</si>
  <si>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</si>
  <si>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</si>
  <si>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</si>
  <si>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</si>
  <si>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</si>
  <si>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</si>
  <si>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</si>
  <si>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</si>
  <si>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</si>
  <si>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</si>
  <si>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</si>
  <si>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</si>
  <si>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</si>
  <si>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</si>
  <si>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</si>
  <si>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</si>
  <si>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</si>
  <si>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</si>
  <si>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</si>
  <si>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</si>
  <si>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</si>
  <si>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</si>
  <si>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</si>
  <si>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</si>
  <si>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</si>
  <si>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</si>
  <si>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</si>
  <si>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</si>
  <si>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</si>
  <si>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</si>
  <si>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</si>
  <si>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</si>
  <si>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</si>
  <si>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</si>
  <si>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</si>
  <si>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</si>
  <si>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</si>
  <si>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</si>
  <si>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</si>
  <si>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</si>
  <si>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</si>
  <si>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</si>
  <si>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</si>
  <si>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</si>
  <si>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</si>
  <si>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</si>
  <si>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</si>
  <si>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</si>
  <si>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</si>
  <si>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</si>
  <si>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</si>
  <si>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</si>
  <si>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</si>
  <si>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</si>
  <si>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</si>
  <si>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</si>
  <si>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</si>
  <si>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</si>
  <si>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</si>
  <si>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</si>
  <si>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</si>
  <si>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</si>
  <si>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</si>
  <si>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</si>
  <si>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</si>
  <si>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</si>
  <si>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</si>
  <si>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</si>
  <si>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</si>
  <si>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</si>
  <si>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</si>
  <si>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</si>
  <si>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</si>
  <si>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</si>
  <si>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</si>
  <si>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</si>
  <si>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</si>
  <si>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</si>
  <si>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</si>
  <si>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</si>
  <si>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</si>
  <si>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</si>
  <si>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</si>
  <si>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</si>
  <si>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</si>
  <si>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</si>
  <si>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</si>
  <si>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</si>
  <si>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</si>
  <si>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</si>
  <si>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</si>
  <si>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</si>
  <si>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</si>
  <si>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</si>
  <si>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</si>
  <si>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</si>
  <si>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</si>
  <si>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</si>
  <si>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</si>
  <si>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</si>
  <si>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</si>
  <si>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</si>
  <si>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</si>
  <si>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</si>
  <si>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</si>
  <si>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</si>
  <si>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</si>
  <si>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</si>
  <si>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</si>
  <si>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</si>
  <si>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</si>
  <si>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</si>
  <si>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</si>
  <si>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</si>
  <si>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</si>
  <si>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</si>
  <si>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</si>
  <si>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</si>
  <si>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</si>
  <si>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</si>
  <si>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</si>
  <si>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</si>
  <si>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</si>
  <si>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</si>
  <si>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</si>
  <si>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</si>
  <si>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</si>
  <si>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</si>
  <si>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</si>
  <si>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</si>
  <si>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</si>
  <si>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</si>
  <si>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</si>
  <si>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</si>
  <si>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</si>
  <si>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</si>
  <si>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</si>
  <si>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</si>
  <si>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</si>
  <si>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</si>
  <si>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</si>
  <si>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</si>
  <si>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</si>
  <si>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</si>
  <si>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</si>
  <si>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</si>
  <si>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</si>
  <si>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</si>
  <si>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</si>
  <si>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</si>
  <si>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</si>
  <si>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</si>
  <si>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</si>
  <si>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</si>
  <si>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</si>
  <si>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</si>
  <si>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</si>
  <si>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</si>
  <si>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</si>
  <si>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</si>
  <si>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</si>
  <si>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</si>
  <si>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</si>
  <si>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</si>
  <si>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</si>
  <si>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</si>
  <si>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</si>
  <si>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</si>
  <si>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</si>
  <si>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</si>
  <si>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</si>
  <si>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</si>
  <si>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</si>
  <si>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</si>
  <si>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</si>
  <si>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</si>
  <si>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</si>
  <si>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</si>
  <si>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</si>
  <si>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</si>
  <si>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</si>
  <si>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</si>
  <si>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</si>
  <si>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</si>
  <si>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</si>
  <si>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</si>
  <si>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</si>
  <si>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</si>
  <si>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</si>
  <si>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</si>
  <si>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</si>
  <si>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</si>
  <si>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</si>
  <si>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</si>
  <si>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</si>
  <si>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</si>
  <si>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</si>
  <si>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</si>
  <si>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</si>
  <si>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</si>
  <si>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</si>
  <si>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</si>
  <si>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</si>
  <si>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</si>
  <si>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</si>
  <si>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</si>
  <si>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</si>
  <si>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</si>
  <si>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</si>
  <si>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</si>
  <si>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</si>
  <si>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</si>
  <si>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</si>
  <si>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</si>
  <si>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</si>
  <si>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</si>
  <si>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</si>
  <si>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</si>
  <si>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</si>
  <si>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</si>
  <si>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</si>
  <si>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</si>
  <si>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</si>
  <si>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</si>
  <si>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</si>
  <si>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</si>
  <si>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</si>
  <si>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</si>
  <si>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</si>
  <si>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</si>
  <si>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</si>
  <si>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</si>
  <si>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</si>
  <si>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</si>
  <si>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</si>
  <si>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</si>
  <si>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</si>
  <si>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</si>
  <si>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</si>
  <si>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</si>
  <si>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</si>
  <si>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</si>
  <si>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</si>
  <si>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</si>
  <si>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</si>
  <si>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</si>
  <si>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</si>
  <si>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</si>
  <si>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</si>
  <si>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</si>
  <si>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</si>
  <si>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</si>
  <si>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</si>
  <si>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</si>
  <si>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</si>
  <si>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</si>
  <si>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</si>
  <si>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</si>
  <si>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</si>
  <si>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</si>
  <si>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</si>
  <si>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</si>
  <si>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</si>
  <si>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</si>
  <si>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</si>
  <si>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</si>
  <si>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</si>
  <si>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</si>
  <si>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</si>
  <si>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</si>
  <si>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</si>
  <si>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</si>
  <si>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</si>
  <si>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</si>
  <si>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</si>
  <si>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</si>
  <si>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</si>
  <si>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</si>
  <si>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</si>
  <si>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</si>
  <si>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</si>
  <si>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</si>
  <si>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</si>
  <si>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</si>
  <si>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</si>
  <si>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</si>
  <si>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</si>
  <si>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</si>
  <si>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</si>
  <si>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</si>
  <si>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</si>
  <si>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</si>
  <si>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</si>
  <si>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</si>
  <si>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</si>
  <si>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</si>
  <si>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</si>
  <si>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</si>
  <si>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</si>
  <si>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</si>
  <si>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</si>
  <si>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</si>
  <si>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</si>
  <si>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</si>
  <si>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</si>
  <si>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</si>
  <si>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</si>
  <si>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</si>
  <si>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</si>
  <si>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</si>
  <si>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</si>
  <si>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</si>
  <si>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</si>
  <si>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</si>
  <si>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</si>
  <si>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</si>
  <si>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</si>
  <si>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</si>
  <si>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</si>
  <si>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</si>
  <si>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</si>
  <si>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</si>
  <si>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</si>
  <si>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</si>
  <si>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</si>
  <si>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</si>
  <si>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</si>
  <si>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</si>
  <si>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</si>
  <si>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</si>
  <si>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</si>
  <si>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</si>
  <si>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</si>
  <si>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</si>
  <si>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</si>
  <si>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</si>
  <si>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</si>
  <si>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</si>
  <si>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</si>
  <si>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</si>
  <si>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</si>
  <si>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</si>
  <si>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</si>
  <si>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</si>
  <si>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</si>
  <si>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</si>
  <si>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</si>
  <si>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</si>
  <si>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</si>
  <si>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</si>
  <si>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</si>
  <si>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</si>
  <si>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</si>
  <si>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</si>
  <si>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</si>
  <si>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</si>
  <si>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</si>
  <si>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</si>
  <si>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</si>
  <si>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</si>
  <si>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</si>
  <si>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</si>
  <si>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</si>
  <si>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</si>
  <si>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</si>
  <si>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</si>
  <si>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</si>
  <si>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</si>
  <si>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</si>
  <si>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</si>
  <si>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</si>
  <si>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</si>
  <si>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</si>
  <si>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</si>
  <si>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</si>
  <si>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</si>
  <si>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</si>
  <si>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</si>
  <si>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</si>
  <si>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</si>
  <si>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</si>
  <si>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</si>
  <si>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</si>
  <si>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</si>
  <si>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</si>
  <si>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</si>
  <si>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</si>
  <si>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</si>
  <si>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</si>
  <si>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</si>
  <si>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</si>
  <si>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</si>
  <si>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</si>
  <si>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</si>
  <si>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</si>
  <si>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</si>
  <si>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</si>
  <si>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</si>
  <si>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</si>
  <si>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</si>
  <si>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</si>
  <si>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</si>
  <si>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</si>
  <si>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</si>
  <si>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</si>
  <si>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</si>
  <si>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</si>
  <si>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</si>
  <si>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</si>
  <si>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</si>
  <si>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</si>
  <si>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</si>
  <si>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</si>
  <si>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</si>
  <si>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</si>
  <si>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</si>
  <si>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</si>
  <si>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</si>
  <si>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</si>
  <si>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</si>
  <si>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</si>
  <si>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</si>
  <si>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</si>
  <si>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</si>
  <si>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</si>
  <si>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</si>
  <si>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</si>
  <si>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</si>
  <si>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</si>
  <si>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</si>
  <si>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</si>
  <si>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</si>
  <si>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</si>
  <si>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</si>
  <si>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</si>
  <si>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</si>
  <si>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</si>
  <si>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</si>
  <si>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</si>
  <si>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</si>
  <si>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</si>
  <si>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</si>
  <si>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</si>
  <si>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</si>
  <si>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</si>
  <si>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</si>
  <si>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</si>
  <si>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</si>
  <si>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</si>
  <si>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</si>
  <si>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</si>
  <si>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</si>
  <si>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</si>
  <si>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</si>
  <si>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</si>
  <si>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</si>
  <si>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</si>
  <si>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</si>
  <si>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</si>
  <si>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</si>
  <si>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</si>
  <si>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</si>
  <si>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</si>
  <si>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</si>
  <si>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</si>
  <si>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</si>
  <si>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</si>
  <si>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</si>
  <si>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</si>
  <si>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</si>
  <si>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</si>
  <si>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</si>
  <si>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</si>
  <si>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</si>
  <si>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</si>
  <si>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</si>
  <si>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</si>
  <si>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</si>
  <si>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</si>
  <si>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</si>
  <si>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</si>
  <si>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</si>
  <si>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</si>
  <si>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</si>
  <si>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</si>
  <si>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</si>
  <si>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</si>
  <si>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</si>
  <si>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</si>
  <si>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</si>
  <si>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</si>
  <si>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</si>
  <si>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</si>
  <si>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</si>
  <si>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</si>
  <si>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</si>
  <si>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</si>
  <si>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</si>
  <si>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</si>
  <si>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</si>
  <si>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</si>
  <si>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</si>
  <si>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</si>
  <si>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</si>
  <si>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</si>
  <si>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</si>
  <si>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</si>
  <si>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</si>
  <si>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</si>
  <si>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</si>
  <si>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</si>
  <si>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</si>
  <si>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</si>
  <si>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</si>
  <si>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</si>
  <si>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</si>
  <si>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</si>
  <si>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</si>
  <si>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</si>
  <si>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</si>
  <si>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</si>
  <si>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</si>
  <si>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</si>
  <si>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</si>
  <si>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</si>
  <si>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</si>
  <si>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</si>
  <si>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</si>
  <si>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</si>
  <si>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</si>
  <si>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</si>
  <si>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</si>
  <si>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</si>
  <si>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</si>
  <si>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</si>
  <si>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</si>
  <si>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</si>
  <si>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</si>
  <si>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</si>
  <si>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</si>
  <si>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</si>
  <si>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</si>
  <si>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</si>
  <si>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</si>
  <si>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</si>
  <si>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</si>
  <si>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</si>
  <si>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</si>
  <si>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</si>
  <si>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</si>
  <si>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</si>
  <si>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</si>
  <si>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</si>
  <si>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</si>
  <si>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</si>
  <si>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</si>
  <si>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</si>
  <si>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</si>
  <si>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</si>
  <si>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</si>
  <si>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</si>
  <si>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</si>
  <si>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</si>
  <si>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</si>
  <si>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</si>
  <si>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</si>
  <si>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</si>
  <si>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</si>
  <si>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</si>
  <si>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</si>
  <si>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</si>
  <si>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</si>
  <si>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</si>
  <si>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</si>
  <si>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</si>
  <si>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</si>
  <si>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</si>
  <si>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</si>
  <si>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</si>
  <si>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</si>
  <si>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</si>
  <si>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</si>
  <si>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</si>
  <si>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</si>
  <si>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</si>
  <si>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</si>
  <si>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</si>
  <si>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</si>
  <si>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</si>
  <si>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</si>
  <si>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</si>
  <si>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</si>
  <si>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</si>
  <si>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</si>
  <si>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</si>
  <si>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</si>
  <si>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</si>
  <si>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</si>
  <si>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</si>
  <si>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</si>
  <si>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</si>
  <si>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</si>
  <si>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</si>
  <si>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</si>
  <si>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</si>
  <si>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</si>
  <si>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</si>
  <si>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</si>
  <si>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</si>
  <si>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</si>
  <si>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</si>
  <si>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</si>
  <si>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</si>
  <si>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</si>
  <si>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</si>
  <si>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</si>
  <si>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</si>
  <si>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</si>
  <si>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</si>
  <si>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</si>
  <si>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</si>
  <si>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</si>
  <si>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</si>
  <si>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</si>
  <si>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</si>
  <si>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</si>
  <si>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</si>
  <si>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</si>
  <si>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</si>
  <si>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</si>
  <si>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</si>
  <si>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</si>
  <si>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</si>
  <si>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</si>
  <si>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</si>
  <si>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</si>
  <si>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</si>
  <si>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</si>
  <si>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</si>
  <si>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</si>
  <si>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</si>
  <si>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</si>
  <si>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</si>
  <si>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</si>
  <si>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</si>
  <si>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</si>
  <si>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</si>
  <si>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</si>
  <si>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</si>
  <si>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</si>
  <si>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</si>
  <si>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</si>
  <si>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</si>
  <si>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</si>
  <si>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</si>
  <si>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</si>
  <si>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</si>
  <si>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</si>
  <si>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</si>
  <si>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</si>
  <si>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</si>
  <si>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</si>
  <si>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</si>
  <si>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</si>
  <si>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</si>
  <si>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</si>
  <si>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</si>
  <si>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</si>
  <si>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</si>
  <si>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</si>
  <si>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</si>
  <si>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</si>
  <si>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</si>
  <si>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</si>
  <si>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</si>
  <si>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</si>
  <si>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</si>
  <si>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</si>
  <si>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</si>
  <si>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</si>
  <si>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</si>
  <si>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</si>
  <si>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</si>
  <si>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</si>
  <si>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</si>
  <si>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</si>
  <si>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</si>
  <si>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</si>
  <si>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</si>
  <si>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</si>
  <si>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</si>
  <si>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</si>
  <si>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</si>
  <si>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</si>
  <si>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</si>
  <si>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</si>
  <si>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</si>
  <si>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</si>
  <si>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</si>
  <si>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</si>
  <si>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</si>
  <si>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</si>
  <si>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</si>
  <si>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</si>
  <si>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</si>
  <si>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</si>
  <si>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</si>
  <si>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</si>
  <si>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</si>
  <si>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</si>
  <si>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</si>
  <si>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</si>
  <si>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</si>
  <si>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</si>
  <si>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</si>
  <si>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</si>
  <si>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</si>
  <si>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</si>
  <si>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</si>
  <si>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</si>
  <si>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</si>
  <si>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</si>
  <si>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</si>
  <si>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</si>
  <si>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</si>
  <si>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</si>
  <si>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</si>
  <si>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</si>
  <si>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</si>
  <si>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</si>
  <si>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</si>
  <si>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</si>
  <si>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</si>
  <si>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</si>
  <si>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</si>
  <si>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</si>
  <si>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</si>
  <si>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</si>
  <si>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</si>
  <si>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</si>
  <si>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</si>
  <si>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</si>
  <si>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</si>
  <si>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</si>
  <si>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</si>
  <si>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</si>
  <si>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</si>
  <si>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</si>
  <si>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</si>
  <si>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</si>
  <si>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</si>
  <si>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</si>
  <si>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</si>
  <si>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</si>
  <si>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</si>
  <si>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</si>
  <si>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</si>
  <si>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</si>
  <si>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</si>
  <si>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</si>
  <si>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</si>
  <si>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</si>
  <si>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</si>
  <si>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</si>
  <si>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</si>
  <si>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</si>
  <si>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</si>
  <si>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</si>
  <si>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</si>
  <si>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</si>
  <si>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</si>
  <si>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</si>
  <si>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</si>
  <si>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</si>
  <si>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</si>
  <si>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</si>
  <si>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</si>
  <si>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</si>
  <si>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</si>
  <si>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</si>
  <si>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</si>
  <si>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</si>
  <si>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</si>
  <si>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</si>
  <si>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</si>
  <si>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</si>
  <si>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</si>
  <si>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</si>
  <si>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</si>
  <si>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</si>
  <si>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</si>
  <si>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</si>
  <si>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</si>
  <si>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</si>
  <si>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</si>
  <si>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</si>
  <si>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</si>
  <si>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</si>
  <si>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</si>
  <si>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</si>
  <si>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</si>
  <si>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</si>
  <si>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</si>
  <si>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</si>
  <si>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</si>
  <si>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</si>
  <si>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</si>
  <si>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</si>
  <si>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</si>
  <si>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</si>
  <si>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</si>
  <si>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</si>
  <si>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</si>
  <si>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</si>
  <si>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</si>
  <si>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</si>
  <si>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</si>
  <si>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</si>
  <si>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</si>
  <si>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</si>
  <si>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</si>
  <si>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</si>
  <si>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</si>
  <si>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</si>
  <si>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</si>
  <si>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</si>
  <si>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</si>
  <si>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</si>
  <si>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</si>
  <si>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</si>
  <si>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</si>
  <si>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</si>
  <si>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</si>
  <si>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</si>
  <si>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</si>
  <si>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</si>
  <si>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</si>
  <si>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</si>
  <si>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</si>
  <si>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</si>
  <si>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</si>
  <si>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</si>
  <si>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</si>
  <si>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</si>
  <si>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</si>
  <si>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</si>
  <si>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</si>
  <si>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</si>
  <si>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</si>
  <si>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</si>
  <si>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</si>
  <si>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</si>
  <si>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</si>
  <si>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</si>
  <si>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</si>
  <si>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</si>
  <si>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</si>
  <si>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</si>
  <si>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</si>
  <si>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</si>
  <si>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</si>
  <si>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</si>
  <si>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</si>
  <si>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</si>
  <si>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</si>
  <si>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</si>
  <si>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</si>
  <si>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</si>
  <si>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</si>
  <si>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</si>
  <si>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</si>
  <si>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</si>
  <si>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</si>
  <si>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</si>
  <si>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</si>
  <si>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</si>
  <si>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</si>
  <si>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</si>
  <si>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</si>
  <si>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</si>
  <si>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</si>
  <si>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</si>
  <si>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</si>
  <si>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</si>
  <si>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</si>
  <si>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</si>
  <si>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</si>
  <si>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</si>
  <si>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</si>
  <si>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</si>
  <si>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</si>
  <si>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</si>
  <si>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</si>
  <si>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</si>
  <si>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</si>
  <si>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</si>
  <si>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</si>
  <si>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</si>
  <si>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</si>
  <si>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</si>
  <si>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</si>
  <si>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</si>
  <si>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</si>
  <si>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</si>
  <si>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</si>
  <si>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</si>
  <si>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</si>
  <si>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</si>
  <si>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</si>
  <si>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</si>
  <si>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</si>
  <si>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</si>
  <si>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</si>
  <si>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</si>
  <si>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</si>
  <si>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</si>
  <si>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</si>
  <si>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</si>
  <si>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</si>
  <si>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</si>
  <si>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</si>
  <si>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</si>
  <si>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</si>
  <si>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</si>
  <si>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</si>
  <si>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</si>
  <si>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</si>
  <si>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</si>
  <si>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</si>
  <si>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</si>
  <si>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</si>
  <si>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</si>
  <si>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</si>
  <si>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</si>
  <si>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</si>
  <si>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</si>
  <si>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</si>
  <si>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</si>
  <si>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</si>
  <si>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</si>
  <si>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</si>
  <si>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</si>
  <si>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</si>
  <si>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</si>
  <si>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</si>
  <si>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</si>
  <si>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</si>
  <si>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</si>
  <si>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</si>
  <si>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</si>
  <si>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</si>
  <si>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</si>
  <si>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</si>
  <si>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</si>
  <si>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</si>
  <si>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</si>
  <si>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</si>
  <si>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</si>
  <si>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</si>
  <si>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</si>
  <si>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</si>
  <si>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</si>
  <si>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</si>
  <si>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</si>
  <si>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</si>
  <si>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</si>
  <si>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</si>
  <si>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</si>
  <si>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</si>
  <si>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</si>
  <si>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</si>
  <si>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</si>
  <si>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</si>
  <si>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</si>
  <si>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</si>
  <si>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</si>
  <si>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</si>
  <si>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</si>
  <si>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</si>
  <si>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</si>
  <si>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</si>
  <si>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</si>
  <si>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</si>
  <si>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</si>
  <si>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</si>
  <si>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</si>
  <si>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</si>
  <si>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</si>
  <si>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</si>
  <si>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</si>
  <si>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</si>
  <si>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</si>
  <si>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</si>
  <si>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</si>
  <si>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</si>
  <si>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</si>
  <si>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</si>
  <si>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</si>
  <si>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</si>
  <si>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</si>
  <si>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</si>
  <si>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</si>
  <si>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</si>
  <si>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</si>
  <si>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</si>
  <si>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</si>
  <si>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</si>
  <si>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</si>
  <si>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</si>
  <si>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</si>
  <si>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</si>
  <si>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</si>
  <si>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</si>
  <si>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</si>
  <si>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</si>
  <si>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</si>
  <si>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</si>
  <si>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</si>
  <si>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</si>
  <si>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</si>
  <si>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</si>
  <si>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</si>
  <si>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</si>
  <si>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</si>
  <si>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</si>
  <si>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</si>
  <si>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</si>
  <si>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</si>
  <si>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</si>
  <si>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</si>
  <si>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</si>
  <si>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</si>
  <si>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</si>
  <si>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</si>
  <si>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</si>
  <si>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</si>
  <si>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</si>
  <si>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</si>
  <si>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</si>
  <si>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</si>
  <si>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</si>
  <si>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</si>
  <si>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</si>
  <si>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</si>
  <si>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</si>
  <si>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</si>
  <si>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</si>
  <si>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</si>
  <si>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</si>
  <si>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</si>
  <si>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</si>
  <si>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</si>
  <si>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</si>
  <si>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</si>
  <si>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</si>
  <si>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</si>
  <si>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</si>
  <si>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</si>
  <si>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</si>
  <si>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</si>
  <si>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</si>
  <si>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</si>
  <si>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</si>
  <si>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</si>
  <si>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</si>
  <si>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</si>
  <si>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</si>
  <si>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</si>
  <si>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</si>
  <si>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</si>
  <si>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</si>
  <si>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</si>
  <si>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</si>
  <si>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</si>
  <si>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</si>
  <si>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</si>
  <si>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</si>
  <si>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</si>
  <si>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</si>
  <si>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</si>
  <si>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</si>
  <si>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</si>
  <si>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</si>
  <si>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</si>
  <si>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</si>
  <si>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</si>
  <si>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</si>
  <si>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</si>
  <si>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</si>
  <si>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</si>
  <si>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</si>
  <si>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</si>
  <si>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</si>
  <si>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</si>
  <si>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</si>
  <si>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</si>
  <si>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</si>
  <si>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</si>
  <si>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</si>
  <si>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</si>
  <si>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</si>
  <si>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</si>
  <si>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</si>
  <si>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</si>
  <si>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</si>
  <si>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</si>
  <si>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</si>
  <si>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</si>
  <si>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</si>
  <si>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</si>
  <si>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</si>
  <si>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</si>
  <si>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</si>
  <si>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</si>
  <si>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</si>
  <si>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</si>
  <si>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</si>
  <si>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</si>
  <si>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</si>
  <si>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</si>
  <si>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</si>
  <si>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</si>
  <si>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</si>
  <si>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</si>
  <si>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</si>
  <si>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</si>
  <si>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</si>
  <si>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</si>
  <si>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</si>
  <si>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</si>
  <si>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</si>
  <si>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</si>
  <si>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</si>
  <si>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</si>
  <si>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</si>
  <si>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</si>
  <si>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</si>
  <si>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</si>
  <si>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</si>
  <si>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</si>
  <si>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</si>
  <si>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</si>
  <si>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</si>
  <si>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</si>
  <si>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</si>
  <si>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</si>
  <si>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</si>
  <si>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</si>
  <si>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</si>
  <si>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</si>
  <si>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</si>
  <si>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</si>
  <si>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</si>
  <si>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</si>
  <si>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</si>
  <si>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</si>
  <si>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</si>
  <si>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</si>
  <si>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</si>
  <si>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</si>
  <si>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</si>
  <si>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</si>
  <si>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</si>
  <si>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</si>
  <si>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</si>
  <si>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</si>
  <si>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</si>
  <si>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</si>
  <si>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</si>
  <si>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</si>
  <si>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</si>
  <si>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</si>
  <si>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</si>
  <si>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</si>
  <si>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</si>
  <si>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</si>
  <si>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</si>
  <si>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</si>
  <si>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</si>
  <si>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</si>
  <si>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</si>
  <si>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</si>
  <si>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</si>
  <si>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</si>
  <si>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</si>
  <si>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</si>
  <si>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</si>
  <si>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</si>
  <si>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</si>
  <si>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</si>
  <si>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</si>
  <si>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</si>
  <si>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</si>
  <si>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</si>
  <si>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</si>
  <si>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</si>
  <si>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</si>
  <si>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</si>
  <si>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</si>
  <si>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</si>
  <si>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</si>
  <si>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</si>
  <si>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</si>
  <si>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</si>
  <si>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</si>
  <si>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</si>
  <si>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</si>
  <si>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</si>
  <si>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</si>
  <si>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</si>
  <si>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</si>
  <si>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</si>
  <si>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</si>
  <si>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</si>
  <si>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</si>
  <si>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</si>
  <si>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</si>
  <si>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</si>
  <si>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</si>
  <si>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</si>
  <si>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</si>
  <si>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</si>
  <si>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</si>
  <si>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</si>
  <si>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</si>
  <si>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</si>
  <si>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</si>
  <si>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</si>
  <si>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</si>
  <si>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</si>
  <si>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</si>
  <si>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</si>
  <si>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</si>
  <si>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</si>
  <si>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</si>
  <si>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</si>
  <si>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</si>
  <si>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</si>
  <si>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</si>
  <si>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</si>
  <si>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</si>
  <si>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</si>
  <si>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</si>
  <si>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</si>
  <si>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</si>
  <si>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</si>
  <si>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</si>
  <si>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</si>
  <si>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</si>
  <si>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</si>
  <si>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</si>
  <si>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</si>
  <si>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</si>
  <si>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</si>
  <si>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</si>
  <si>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</si>
  <si>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</si>
  <si>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</si>
  <si>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</si>
  <si>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</si>
  <si>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</si>
  <si>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</si>
  <si>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</si>
  <si>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</si>
  <si>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</si>
  <si>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</si>
  <si>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</si>
  <si>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</si>
  <si>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</si>
  <si>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</si>
  <si>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</si>
  <si>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</si>
  <si>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</si>
  <si>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</si>
  <si>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</si>
  <si>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</si>
  <si>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</si>
  <si>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</si>
  <si>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</si>
  <si>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</si>
  <si>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</si>
  <si>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</si>
  <si>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</si>
  <si>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</si>
  <si>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</si>
  <si>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</si>
  <si>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</si>
  <si>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</si>
  <si>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</si>
  <si>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</si>
  <si>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</si>
  <si>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</si>
  <si>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</si>
  <si>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</si>
  <si>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</si>
  <si>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</si>
  <si>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</si>
  <si>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</si>
  <si>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</si>
  <si>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</si>
  <si>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</si>
  <si>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</si>
  <si>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</si>
  <si>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</si>
  <si>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</si>
  <si>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</si>
  <si>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</si>
  <si>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</si>
  <si>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</si>
  <si>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</si>
  <si>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</si>
  <si>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</si>
  <si>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</si>
  <si>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</si>
  <si>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</si>
  <si>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</si>
  <si>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</si>
  <si>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</si>
  <si>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</si>
  <si>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</si>
  <si>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</si>
  <si>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</si>
  <si>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</si>
  <si>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</si>
  <si>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</si>
  <si>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</si>
  <si>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</si>
  <si>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</si>
  <si>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</si>
  <si>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</si>
  <si>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</si>
  <si>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</si>
  <si>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</si>
  <si>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</si>
  <si>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</si>
  <si>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</si>
  <si>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</si>
  <si>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</si>
  <si>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</si>
  <si>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</si>
  <si>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</si>
  <si>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</si>
  <si>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</si>
  <si>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</si>
  <si>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</si>
  <si>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</si>
  <si>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</si>
  <si>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</si>
  <si>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</si>
  <si>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</si>
  <si>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</si>
  <si>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</si>
  <si>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</si>
  <si>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</si>
  <si>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</si>
  <si>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</si>
  <si>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</si>
  <si>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</si>
  <si>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</si>
  <si>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</si>
  <si>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</si>
  <si>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</si>
  <si>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</si>
  <si>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</si>
  <si>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</si>
  <si>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</si>
  <si>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</si>
  <si>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</si>
  <si>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</si>
  <si>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</si>
  <si>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</si>
  <si>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</si>
  <si>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</si>
  <si>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</si>
  <si>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</si>
  <si>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</si>
  <si>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</si>
  <si>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</si>
  <si>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</si>
  <si>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</si>
  <si>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</si>
  <si>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</si>
  <si>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</si>
  <si>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</si>
  <si>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</si>
  <si>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</si>
  <si>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</si>
  <si>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</si>
  <si>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</si>
  <si>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</si>
  <si>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</si>
  <si>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</si>
  <si>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</si>
  <si>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</si>
  <si>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</si>
  <si>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</si>
  <si>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</si>
  <si>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</si>
  <si>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</si>
  <si>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</si>
  <si>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</si>
  <si>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</si>
  <si>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</si>
  <si>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</si>
  <si>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</si>
  <si>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</si>
  <si>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</si>
  <si>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</si>
  <si>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</si>
  <si>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</si>
  <si>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</si>
  <si>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</si>
  <si>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</si>
  <si>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</si>
  <si>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</si>
  <si>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</si>
  <si>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</si>
  <si>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</si>
  <si>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</si>
  <si>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</si>
  <si>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</si>
  <si>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</si>
  <si>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</si>
  <si>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</si>
  <si>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</si>
  <si>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</si>
  <si>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</si>
  <si>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</si>
  <si>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</si>
  <si>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</si>
  <si>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</si>
  <si>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</si>
  <si>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</si>
  <si>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</si>
  <si>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</si>
  <si>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</si>
  <si>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</si>
  <si>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</si>
  <si>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</si>
  <si>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</si>
  <si>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</si>
  <si>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</si>
  <si>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</si>
  <si>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</si>
  <si>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</si>
  <si>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</si>
  <si>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</si>
  <si>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</si>
  <si>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</si>
  <si>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</si>
  <si>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</si>
  <si>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</si>
  <si>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</si>
  <si>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</si>
  <si>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</si>
  <si>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</si>
  <si>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</si>
  <si>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</si>
  <si>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</si>
  <si>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</si>
  <si>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</si>
  <si>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</si>
  <si>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</si>
  <si>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</si>
  <si>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</si>
  <si>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</si>
  <si>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</si>
  <si>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</si>
  <si>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</si>
  <si>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</si>
  <si>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</si>
  <si>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</si>
  <si>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</si>
  <si>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</si>
  <si>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</si>
  <si>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</si>
  <si>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</si>
  <si>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</si>
  <si>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</si>
  <si>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</si>
  <si>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</si>
  <si>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</si>
  <si>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</si>
  <si>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</si>
  <si>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</si>
  <si>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</si>
  <si>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</si>
  <si>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</si>
  <si>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</si>
  <si>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</si>
  <si>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</si>
  <si>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</si>
  <si>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</si>
  <si>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</si>
  <si>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</si>
  <si>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</si>
  <si>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</si>
  <si>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</si>
  <si>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</si>
  <si>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</si>
  <si>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</si>
  <si>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</si>
  <si>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</si>
  <si>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</si>
  <si>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</si>
  <si>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</si>
  <si>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</si>
  <si>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</si>
  <si>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</si>
  <si>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</si>
  <si>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</si>
  <si>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</si>
  <si>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</si>
  <si>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</si>
  <si>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</si>
  <si>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</si>
  <si>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</si>
  <si>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</si>
  <si>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</si>
  <si>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</si>
  <si>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</si>
  <si>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</si>
  <si>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</si>
  <si>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</si>
  <si>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</si>
  <si>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</si>
  <si>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</si>
  <si>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</si>
  <si>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</si>
  <si>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</si>
  <si>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</si>
  <si>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</si>
  <si>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</si>
  <si>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</si>
  <si>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</si>
  <si>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</si>
  <si>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</si>
  <si>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</si>
  <si>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</si>
  <si>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</si>
  <si>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</si>
  <si>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</si>
  <si>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</si>
  <si>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</si>
  <si>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</si>
  <si>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</si>
  <si>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</si>
  <si>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</si>
  <si>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</si>
  <si>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</si>
  <si>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</si>
  <si>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</si>
  <si>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</si>
  <si>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</si>
  <si>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</si>
  <si>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</si>
  <si>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</si>
  <si>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</si>
  <si>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</si>
  <si>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</si>
  <si>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</si>
  <si>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</si>
  <si>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</si>
  <si>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</si>
  <si>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</si>
  <si>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</si>
  <si>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</si>
  <si>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</si>
  <si>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</si>
  <si>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</si>
  <si>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</si>
  <si>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</si>
  <si>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</si>
  <si>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</si>
  <si>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</si>
  <si>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</si>
  <si>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</si>
  <si>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</si>
  <si>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</si>
  <si>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</si>
  <si>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</si>
  <si>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</si>
  <si>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</si>
  <si>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</si>
  <si>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</si>
  <si>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</si>
  <si>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</si>
  <si>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</si>
  <si>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</si>
  <si>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</si>
  <si>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</si>
  <si>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</si>
  <si>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</si>
  <si>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</si>
  <si>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</si>
  <si>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</si>
  <si>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</si>
  <si>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</si>
  <si>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</si>
  <si>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</si>
  <si>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</si>
  <si>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</si>
  <si>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</si>
  <si>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</si>
  <si>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</si>
  <si>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</si>
  <si>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</si>
  <si>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</si>
  <si>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</si>
  <si>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</si>
  <si>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</si>
  <si>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</si>
  <si>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</si>
  <si>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</si>
  <si>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</si>
  <si>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</si>
  <si>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</si>
  <si>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</si>
  <si>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</si>
  <si>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</si>
  <si>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</si>
  <si>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</si>
  <si>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</si>
  <si>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</si>
  <si>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</si>
  <si>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</si>
  <si>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</si>
  <si>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</si>
  <si>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</si>
  <si>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</si>
  <si>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</si>
  <si>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</si>
  <si>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</si>
  <si>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</si>
  <si>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</si>
  <si>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</si>
  <si>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</si>
  <si>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</si>
  <si>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</si>
  <si>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</si>
  <si>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</si>
  <si>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</si>
  <si>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</si>
  <si>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</si>
  <si>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</si>
  <si>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</si>
  <si>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</si>
  <si>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</si>
  <si>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</si>
  <si>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</si>
  <si>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</si>
  <si>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</si>
  <si>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</si>
  <si>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</si>
  <si>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</si>
  <si>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</si>
  <si>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</si>
  <si>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</si>
  <si>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</si>
  <si>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</si>
  <si>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</si>
  <si>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</si>
  <si>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</si>
  <si>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</si>
  <si>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</si>
  <si>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</si>
  <si>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</si>
  <si>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</si>
  <si>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</si>
  <si>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</si>
  <si>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</si>
  <si>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</si>
  <si>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</si>
  <si>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</si>
  <si>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</si>
  <si>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</si>
  <si>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</si>
  <si>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</si>
  <si>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</si>
  <si>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</si>
  <si>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</si>
  <si>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</si>
  <si>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</si>
  <si>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</si>
  <si>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</si>
  <si>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</si>
  <si>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</si>
  <si>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</si>
  <si>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</si>
  <si>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</si>
  <si>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</si>
  <si>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</si>
  <si>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</si>
  <si>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</si>
  <si>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</si>
  <si>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</si>
  <si>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</si>
  <si>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</si>
  <si>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</si>
  <si>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</si>
  <si>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</si>
  <si>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</si>
  <si>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</si>
  <si>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</si>
  <si>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</si>
  <si>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</si>
  <si>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</si>
  <si>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</si>
  <si>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</si>
  <si>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</si>
  <si>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</si>
  <si>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</si>
  <si>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</si>
  <si>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</si>
  <si>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</si>
  <si>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</si>
  <si>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</si>
  <si>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</si>
  <si>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</si>
  <si>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</si>
  <si>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</si>
  <si>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</si>
  <si>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</si>
  <si>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</si>
  <si>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</si>
  <si>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</si>
  <si>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</si>
  <si>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</si>
  <si>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</si>
  <si>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</si>
  <si>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</si>
  <si>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</si>
  <si>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</si>
  <si>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</si>
  <si>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</si>
  <si>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</si>
  <si>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</si>
  <si>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</si>
  <si>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</si>
  <si>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</si>
  <si>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</si>
  <si>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</si>
  <si>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</si>
  <si>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</si>
  <si>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</si>
  <si>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</si>
  <si>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</si>
  <si>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</si>
  <si>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</si>
  <si>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</si>
  <si>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</si>
  <si>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</si>
  <si>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</si>
  <si>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</si>
  <si>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</si>
  <si>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</si>
  <si>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</si>
  <si>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</si>
  <si>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</si>
  <si>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</si>
  <si>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</si>
  <si>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</si>
  <si>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</si>
  <si>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</si>
  <si>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</si>
  <si>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</si>
  <si>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</si>
  <si>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</si>
  <si>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</si>
  <si>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</si>
  <si>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</si>
  <si>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</si>
  <si>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</si>
  <si>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</si>
  <si>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</si>
  <si>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</si>
  <si>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</si>
  <si>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</si>
  <si>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</si>
  <si>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</si>
  <si>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</si>
  <si>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</si>
  <si>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</si>
  <si>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</si>
  <si>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</si>
  <si>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</si>
  <si>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</si>
  <si>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</si>
  <si>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</si>
  <si>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</si>
  <si>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</si>
  <si>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</si>
  <si>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</si>
  <si>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</si>
  <si>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</si>
  <si>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</si>
  <si>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</si>
  <si>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</si>
  <si>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</si>
  <si>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</si>
  <si>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</si>
  <si>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</si>
  <si>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</si>
  <si>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</si>
  <si>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</si>
  <si>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</si>
  <si>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</si>
  <si>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</si>
  <si>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</si>
  <si>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</si>
  <si>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</si>
  <si>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</si>
  <si>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</si>
  <si>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</si>
  <si>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</si>
  <si>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</si>
  <si>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</si>
  <si>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</si>
  <si>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</si>
  <si>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</si>
  <si>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</si>
  <si>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</si>
  <si>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</si>
  <si>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</si>
  <si>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</si>
  <si>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</si>
  <si>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</si>
  <si>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</si>
  <si>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</si>
  <si>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</si>
  <si>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</si>
  <si>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</si>
  <si>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</si>
  <si>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</si>
  <si>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</si>
  <si>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</si>
  <si>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</si>
  <si>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</si>
  <si>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</si>
  <si>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</si>
  <si>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</si>
  <si>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</si>
  <si>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</si>
  <si>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</si>
  <si>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</si>
  <si>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</si>
  <si>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</si>
  <si>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</si>
  <si>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</si>
  <si>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</si>
  <si>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</si>
  <si>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</si>
  <si>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</si>
  <si>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</si>
  <si>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</si>
  <si>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</si>
  <si>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</si>
  <si>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</si>
  <si>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</si>
  <si>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</si>
  <si>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</si>
  <si>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</si>
  <si>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</si>
  <si>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</si>
  <si>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</si>
  <si>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</si>
  <si>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</si>
  <si>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</si>
  <si>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</si>
  <si>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</si>
  <si>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</si>
  <si>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</si>
  <si>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</si>
  <si>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</si>
  <si>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</si>
  <si>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</si>
  <si>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</si>
  <si>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</si>
  <si>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</si>
  <si>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</si>
  <si>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</si>
  <si>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</si>
  <si>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</si>
  <si>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</si>
  <si>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</si>
  <si>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</si>
  <si>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</si>
  <si>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</si>
  <si>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</si>
  <si>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</si>
  <si>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</si>
  <si>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</si>
  <si>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</si>
  <si>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</si>
  <si>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</si>
  <si>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</si>
  <si>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</si>
  <si>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</si>
  <si>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</si>
  <si>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</si>
  <si>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</si>
  <si>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</si>
  <si>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</si>
  <si>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</si>
  <si>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</si>
  <si>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</si>
  <si>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</si>
  <si>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</si>
  <si>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</si>
  <si>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</si>
  <si>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</si>
  <si>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</si>
  <si>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</si>
  <si>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</si>
  <si>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</si>
  <si>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</si>
  <si>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</si>
  <si>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</si>
  <si>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</si>
  <si>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</si>
  <si>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</si>
  <si>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</si>
  <si>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</si>
  <si>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</si>
  <si>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</si>
  <si>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</si>
  <si>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</si>
  <si>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</si>
  <si>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</si>
  <si>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</si>
  <si>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</si>
  <si>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</si>
  <si>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</si>
  <si>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</si>
  <si>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</si>
  <si>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</si>
  <si>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</si>
  <si>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</si>
  <si>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</si>
  <si>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</si>
  <si>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</si>
  <si>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</si>
  <si>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</si>
  <si>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</si>
  <si>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</si>
  <si>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</si>
  <si>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</si>
  <si>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</si>
  <si>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</si>
  <si>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</si>
  <si>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</si>
  <si>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</si>
  <si>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</si>
  <si>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</si>
  <si>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</si>
  <si>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</si>
  <si>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</si>
  <si>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</si>
  <si>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</si>
  <si>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</si>
  <si>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</si>
  <si>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</si>
  <si>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</si>
  <si>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</si>
  <si>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</si>
  <si>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</si>
  <si>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</si>
  <si>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</si>
  <si>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</si>
  <si>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</si>
  <si>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</si>
  <si>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</si>
  <si>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</si>
  <si>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</si>
  <si>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</si>
  <si>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</si>
  <si>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</si>
  <si>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</si>
  <si>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</si>
  <si>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</si>
  <si>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</si>
  <si>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</si>
  <si>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</si>
  <si>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</si>
  <si>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</si>
  <si>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</si>
  <si>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</si>
  <si>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</si>
  <si>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</si>
  <si>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</si>
  <si>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</si>
  <si>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</si>
  <si>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</si>
  <si>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</si>
  <si>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</si>
  <si>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</si>
  <si>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</si>
  <si>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</si>
  <si>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</si>
  <si>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</si>
  <si>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</si>
  <si>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</si>
  <si>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</si>
  <si>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</si>
  <si>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</si>
  <si>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</si>
  <si>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</si>
  <si>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</si>
  <si>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</si>
  <si>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</si>
  <si>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</si>
  <si>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</si>
  <si>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</si>
  <si>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</si>
  <si>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</si>
  <si>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</si>
  <si>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</si>
  <si>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</si>
  <si>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</si>
  <si>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</si>
  <si>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</si>
  <si>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</si>
  <si>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</si>
  <si>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</si>
  <si>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</si>
  <si>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</si>
  <si>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</si>
  <si>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</si>
  <si>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</si>
  <si>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</si>
  <si>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</si>
  <si>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</si>
  <si>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</si>
  <si>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</si>
  <si>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</si>
  <si>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</si>
  <si>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</si>
  <si>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</si>
  <si>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</si>
  <si>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</si>
  <si>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</si>
  <si>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</si>
  <si>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</si>
  <si>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</si>
  <si>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</si>
  <si>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</si>
  <si>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</si>
  <si>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</si>
  <si>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</si>
  <si>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</si>
  <si>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</si>
  <si>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</si>
  <si>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</si>
  <si>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</si>
  <si>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</si>
  <si>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</si>
  <si>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</si>
  <si>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</si>
  <si>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</si>
  <si>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</si>
  <si>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</si>
  <si>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</si>
  <si>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</si>
  <si>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</si>
  <si>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</si>
  <si>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</si>
  <si>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</si>
  <si>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</si>
  <si>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</si>
  <si>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</si>
  <si>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</si>
  <si>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</si>
  <si>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</si>
  <si>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</si>
  <si>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</si>
  <si>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</si>
  <si>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</si>
  <si>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</si>
  <si>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</si>
  <si>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</si>
  <si>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</si>
  <si>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</si>
  <si>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</si>
  <si>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</si>
  <si>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</si>
  <si>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</si>
  <si>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</si>
  <si>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</si>
  <si>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</si>
  <si>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</si>
  <si>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</si>
  <si>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</si>
  <si>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</si>
  <si>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</si>
  <si>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</si>
  <si>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</si>
  <si>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</si>
  <si>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</si>
  <si>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</si>
  <si>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</si>
  <si>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</si>
  <si>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</si>
  <si>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</si>
  <si>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</si>
  <si>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</si>
  <si>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</si>
  <si>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</si>
  <si>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</si>
  <si>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</si>
  <si>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</si>
  <si>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</si>
  <si>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</si>
  <si>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</si>
  <si>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</si>
  <si>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</si>
  <si>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</si>
  <si>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</si>
  <si>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</si>
  <si>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</si>
  <si>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</si>
  <si>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</si>
  <si>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</si>
  <si>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</si>
  <si>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</si>
  <si>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</si>
  <si>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</si>
  <si>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</si>
  <si>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</si>
  <si>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</si>
  <si>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</si>
  <si>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</si>
  <si>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</si>
  <si>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</si>
  <si>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</si>
  <si>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</si>
  <si>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</si>
  <si>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</si>
  <si>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</si>
  <si>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</si>
  <si>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</si>
  <si>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</si>
  <si>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</si>
  <si>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</si>
  <si>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</si>
  <si>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</si>
  <si>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</si>
  <si>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</si>
  <si>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</si>
  <si>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</si>
  <si>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</si>
  <si>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</si>
  <si>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</si>
  <si>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</si>
  <si>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</si>
  <si>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</si>
  <si>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</si>
  <si>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</si>
  <si>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</si>
  <si>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</si>
  <si>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</si>
  <si>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</si>
  <si>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</si>
  <si>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</si>
  <si>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</si>
  <si>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</si>
  <si>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</si>
  <si>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</si>
  <si>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</si>
  <si>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</si>
  <si>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</si>
  <si>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</si>
  <si>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</si>
  <si>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</si>
  <si>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</si>
  <si>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</si>
  <si>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</si>
  <si>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</si>
  <si>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</si>
  <si>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</si>
  <si>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</si>
  <si>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</si>
  <si>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</si>
  <si>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</si>
  <si>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</si>
  <si>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</si>
  <si>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</si>
  <si>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</si>
  <si>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</si>
  <si>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</si>
  <si>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</si>
  <si>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</si>
  <si>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</si>
  <si>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</si>
  <si>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</si>
  <si>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</si>
  <si>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</si>
  <si>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</si>
  <si>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</si>
  <si>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</si>
  <si>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</si>
  <si>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</si>
  <si>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</si>
  <si>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</si>
  <si>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</si>
  <si>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</si>
  <si>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</si>
  <si>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</si>
  <si>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</si>
  <si>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</si>
  <si>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</si>
  <si>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</si>
  <si>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</si>
  <si>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</si>
  <si>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</si>
  <si>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</si>
  <si>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</si>
  <si>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</si>
  <si>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</si>
  <si>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</si>
  <si>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</si>
  <si>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</si>
  <si>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</si>
  <si>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</si>
  <si>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</si>
  <si>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</si>
  <si>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</si>
  <si>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</si>
  <si>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</si>
  <si>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</si>
  <si>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</si>
  <si>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</si>
  <si>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</si>
  <si>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</si>
  <si>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</si>
  <si>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</si>
  <si>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</si>
  <si>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</si>
  <si>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</si>
  <si>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</si>
  <si>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</si>
  <si>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</si>
  <si>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</si>
  <si>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</si>
  <si>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</si>
  <si>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</si>
  <si>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</si>
  <si>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</si>
  <si>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</si>
  <si>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</si>
  <si>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</si>
  <si>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</si>
  <si>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</si>
  <si>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</si>
  <si>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</si>
  <si>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</si>
  <si>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</si>
  <si>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</si>
  <si>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</si>
  <si>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</si>
  <si>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</si>
  <si>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</si>
  <si>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</si>
  <si>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</si>
  <si>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</si>
  <si>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</si>
  <si>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</si>
  <si>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</si>
  <si>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</si>
  <si>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</si>
  <si>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</si>
  <si>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</si>
  <si>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</si>
  <si>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</si>
  <si>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</si>
  <si>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</si>
  <si>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</si>
  <si>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</si>
  <si>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</si>
  <si>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</si>
  <si>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</si>
  <si>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</si>
  <si>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</si>
  <si>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</si>
  <si>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</si>
  <si>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</si>
  <si>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</si>
  <si>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</si>
  <si>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</si>
  <si>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</si>
  <si>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</si>
  <si>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</si>
  <si>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</si>
  <si>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</si>
  <si>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</si>
  <si>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</si>
  <si>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</si>
  <si>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</si>
  <si>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</si>
  <si>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</si>
  <si>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</si>
  <si>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</si>
  <si>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</si>
  <si>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</si>
  <si>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</si>
  <si>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</si>
  <si>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</si>
  <si>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</si>
  <si>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</si>
  <si>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</si>
  <si>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</si>
  <si>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</si>
  <si>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</si>
  <si>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</si>
  <si>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</si>
  <si>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</si>
  <si>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</si>
  <si>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</si>
  <si>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</si>
  <si>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</si>
  <si>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</si>
  <si>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</si>
  <si>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</si>
  <si>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</si>
  <si>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</si>
  <si>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</si>
  <si>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</si>
  <si>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</si>
  <si>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</si>
  <si>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</si>
  <si>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</si>
  <si>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</si>
  <si>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</si>
  <si>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</si>
  <si>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</si>
  <si>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</si>
  <si>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</si>
  <si>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</si>
  <si>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</si>
  <si>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</si>
  <si>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</si>
  <si>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</si>
  <si>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</si>
  <si>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</si>
  <si>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</si>
  <si>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</si>
  <si>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</si>
  <si>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</si>
  <si>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</si>
  <si>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</si>
  <si>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</si>
  <si>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</si>
  <si>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</si>
  <si>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</si>
  <si>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</si>
  <si>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</si>
  <si>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</si>
  <si>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</si>
  <si>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</si>
  <si>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</si>
  <si>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</si>
  <si>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</si>
  <si>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</si>
  <si>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</si>
  <si>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</si>
  <si>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</si>
  <si>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</si>
  <si>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</si>
  <si>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</si>
  <si>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</si>
  <si>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</si>
  <si>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</si>
  <si>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</si>
  <si>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</si>
  <si>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</si>
  <si>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</si>
  <si>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</si>
  <si>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</si>
  <si>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</si>
  <si>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</si>
  <si>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</si>
  <si>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</si>
  <si>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</si>
  <si>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</si>
  <si>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</si>
  <si>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</si>
  <si>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</si>
  <si>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</si>
  <si>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</si>
  <si>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</si>
  <si>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</si>
  <si>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</si>
  <si>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</si>
  <si>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</si>
  <si>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</si>
  <si>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</si>
  <si>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</si>
  <si>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</si>
  <si>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</si>
  <si>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</si>
  <si>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</si>
  <si>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</si>
  <si>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</si>
  <si>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</si>
  <si>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</si>
  <si>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</si>
  <si>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</si>
  <si>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</si>
  <si>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</si>
  <si>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</si>
  <si>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</si>
  <si>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</si>
  <si>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</si>
  <si>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</si>
  <si>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</si>
  <si>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</si>
  <si>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</si>
  <si>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</si>
  <si>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</si>
  <si>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</si>
  <si>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</si>
  <si>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</si>
  <si>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</si>
  <si>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</si>
  <si>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</si>
  <si>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</si>
  <si>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</si>
  <si>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</si>
  <si>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</si>
  <si>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</si>
  <si>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</si>
  <si>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</si>
  <si>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</si>
  <si>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</si>
  <si>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</si>
  <si>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</si>
  <si>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</si>
  <si>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</si>
  <si>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</si>
  <si>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</si>
  <si>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</si>
  <si>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</si>
  <si>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</si>
  <si>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</si>
  <si>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</si>
  <si>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</si>
  <si>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</si>
  <si>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</si>
  <si>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</si>
  <si>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</si>
  <si>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</si>
  <si>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</si>
  <si>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</si>
  <si>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</si>
  <si>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</si>
  <si>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</si>
  <si>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</si>
  <si>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</si>
  <si>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</si>
  <si>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</si>
  <si>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</si>
  <si>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</si>
  <si>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</si>
  <si>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</si>
  <si>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</si>
  <si>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</si>
  <si>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</si>
  <si>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</si>
  <si>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</si>
  <si>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</si>
  <si>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</si>
  <si>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</si>
  <si>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</si>
  <si>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</si>
  <si>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</si>
  <si>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</si>
  <si>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</si>
  <si>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</si>
  <si>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</si>
  <si>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</si>
  <si>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</si>
  <si>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</si>
  <si>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</si>
  <si>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</si>
  <si>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</si>
  <si>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</si>
  <si>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</si>
  <si>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</si>
  <si>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</si>
  <si>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</si>
  <si>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</si>
  <si>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</si>
  <si>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</si>
  <si>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</si>
  <si>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</si>
  <si>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</si>
  <si>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</si>
  <si>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</si>
  <si>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</si>
  <si>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</si>
  <si>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</si>
  <si>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</si>
  <si>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</si>
  <si>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</si>
  <si>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</si>
  <si>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</si>
  <si>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</si>
  <si>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</si>
  <si>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</si>
  <si>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</si>
  <si>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</si>
  <si>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</si>
  <si>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</si>
  <si>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</si>
  <si>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</si>
  <si>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</si>
  <si>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</si>
  <si>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</si>
  <si>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</si>
  <si>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</si>
  <si>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</si>
  <si>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</si>
  <si>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</si>
  <si>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</si>
  <si>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</si>
  <si>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</si>
  <si>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</si>
  <si>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</si>
  <si>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</si>
  <si>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</si>
  <si>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</si>
  <si>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</si>
  <si>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</si>
  <si>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</si>
  <si>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</si>
  <si>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</si>
  <si>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</si>
  <si>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</si>
  <si>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</si>
  <si>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</si>
  <si>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</si>
  <si>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</si>
  <si>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</si>
  <si>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</si>
  <si>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</si>
  <si>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</si>
  <si>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</si>
  <si>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</si>
  <si>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</si>
  <si>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</si>
  <si>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</si>
  <si>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</si>
  <si>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</si>
  <si>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</si>
  <si>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</si>
  <si>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</si>
  <si>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</si>
  <si>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</si>
  <si>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</si>
  <si>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</si>
  <si>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</si>
  <si>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</si>
  <si>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</si>
  <si>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</si>
  <si>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</si>
  <si>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</si>
  <si>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</si>
  <si>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</si>
  <si>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</si>
  <si>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</si>
  <si>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</si>
  <si>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</si>
  <si>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</si>
  <si>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</si>
  <si>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</si>
  <si>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</si>
  <si>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</si>
  <si>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</si>
  <si>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</si>
  <si>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</si>
  <si>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</si>
  <si>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</si>
  <si>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</si>
  <si>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</si>
  <si>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</si>
  <si>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</si>
  <si>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</si>
  <si>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</si>
  <si>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</si>
  <si>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</si>
  <si>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</si>
  <si>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</si>
  <si>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</si>
  <si>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</si>
  <si>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</si>
  <si>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</si>
  <si>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</si>
  <si>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</si>
  <si>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</si>
  <si>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</si>
  <si>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</si>
  <si>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</si>
  <si>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</si>
  <si>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</si>
  <si>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</si>
  <si>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</si>
  <si>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</si>
  <si>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</si>
  <si>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</si>
  <si>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</si>
  <si>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</si>
  <si>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</si>
  <si>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</si>
  <si>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</si>
  <si>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</si>
  <si>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</si>
  <si>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</si>
  <si>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</si>
  <si>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</si>
  <si>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</si>
  <si>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</si>
  <si>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</si>
  <si>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</si>
  <si>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</si>
  <si>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</si>
  <si>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</si>
  <si>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</si>
  <si>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</si>
  <si>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</si>
  <si>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</si>
  <si>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</si>
  <si>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</si>
  <si>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</si>
  <si>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</si>
  <si>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</si>
  <si>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</si>
  <si>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</si>
  <si>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</si>
  <si>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</si>
  <si>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</si>
  <si>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</si>
  <si>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</si>
  <si>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</si>
  <si>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</si>
  <si>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</si>
  <si>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</si>
  <si>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</si>
  <si>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</si>
  <si>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</si>
  <si>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</si>
  <si>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</si>
  <si>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</si>
  <si>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</si>
  <si>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</si>
  <si>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</si>
  <si>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</si>
  <si>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</si>
  <si>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</si>
  <si>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</si>
  <si>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</si>
  <si>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</si>
  <si>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</si>
  <si>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</si>
  <si>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</si>
  <si>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</si>
  <si>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</si>
  <si>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</si>
  <si>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</si>
  <si>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</si>
  <si>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</si>
  <si>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</si>
  <si>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</si>
  <si>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</si>
  <si>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</si>
  <si>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</si>
  <si>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</si>
  <si>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</si>
  <si>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</si>
  <si>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</si>
  <si>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</si>
  <si>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</si>
  <si>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</si>
  <si>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</si>
  <si>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</si>
  <si>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</si>
  <si>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</si>
  <si>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</si>
  <si>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</si>
  <si>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</si>
  <si>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</si>
  <si>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</si>
  <si>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</si>
  <si>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</si>
  <si>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</si>
  <si>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</si>
  <si>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</si>
  <si>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</si>
  <si>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</si>
  <si>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</si>
  <si>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</si>
  <si>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</si>
  <si>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</si>
  <si>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</si>
  <si>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</si>
  <si>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</si>
  <si>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</si>
  <si>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</si>
  <si>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</si>
  <si>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</si>
  <si>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</si>
  <si>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</si>
  <si>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</si>
  <si>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</si>
  <si>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</si>
  <si>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</si>
  <si>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</si>
  <si>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</si>
  <si>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</si>
  <si>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</si>
  <si>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</si>
  <si>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</si>
  <si>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</si>
  <si>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</si>
  <si>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</si>
  <si>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</si>
  <si>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</si>
  <si>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</si>
  <si>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</si>
  <si>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</si>
  <si>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</si>
  <si>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</si>
  <si>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</si>
  <si>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</si>
  <si>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</si>
  <si>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</si>
  <si>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</si>
  <si>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</si>
  <si>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</si>
  <si>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</si>
  <si>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</si>
  <si>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</si>
  <si>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</si>
  <si>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</si>
  <si>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</si>
  <si>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</si>
  <si>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</si>
  <si>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</si>
  <si>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</si>
  <si>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</si>
  <si>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</si>
  <si>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</si>
  <si>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</si>
  <si>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</si>
  <si>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</si>
  <si>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</si>
  <si>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</si>
  <si>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</si>
  <si>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</si>
  <si>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</si>
  <si>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</si>
  <si>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</si>
  <si>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</si>
  <si>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</si>
  <si>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</si>
  <si>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</si>
  <si>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</si>
  <si>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</si>
  <si>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</si>
  <si>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</si>
  <si>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</si>
  <si>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</si>
  <si>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</si>
  <si>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</si>
  <si>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</si>
  <si>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</si>
  <si>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</si>
  <si>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</si>
  <si>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</si>
  <si>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</si>
  <si>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</si>
  <si>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</si>
  <si>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</si>
  <si>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</si>
  <si>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</si>
  <si>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</si>
  <si>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</si>
  <si>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</si>
  <si>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</si>
  <si>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</si>
  <si>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</si>
  <si>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</si>
  <si>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</si>
  <si>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</si>
  <si>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</si>
  <si>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</si>
  <si>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</si>
  <si>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</si>
  <si>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</si>
  <si>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</si>
  <si>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</si>
  <si>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</si>
  <si>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</si>
  <si>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</si>
  <si>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</si>
  <si>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</si>
  <si>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</si>
  <si>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</si>
  <si>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</si>
  <si>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</si>
  <si>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</si>
  <si>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</si>
  <si>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</si>
  <si>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</si>
  <si>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</si>
  <si>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</si>
  <si>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</si>
  <si>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</si>
  <si>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</si>
  <si>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</si>
  <si>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</si>
  <si>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</si>
  <si>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</si>
  <si>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</si>
  <si>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</si>
  <si>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</si>
  <si>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</si>
  <si>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</si>
  <si>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</si>
  <si>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</si>
  <si>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</si>
  <si>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</si>
  <si>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</si>
  <si>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</si>
  <si>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</si>
  <si>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</si>
  <si>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</si>
  <si>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</si>
  <si>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</si>
  <si>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</si>
  <si>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</si>
  <si>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</si>
  <si>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</si>
  <si>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</si>
  <si>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</si>
  <si>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</si>
  <si>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</si>
  <si>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</si>
  <si>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</si>
  <si>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</si>
  <si>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</si>
  <si>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</si>
  <si>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</si>
  <si>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</si>
  <si>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</si>
  <si>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</si>
  <si>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</si>
  <si>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</si>
  <si>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</si>
  <si>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</si>
  <si>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</si>
  <si>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</si>
  <si>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</si>
  <si>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</si>
  <si>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</si>
  <si>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</si>
  <si>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</si>
  <si>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</si>
  <si>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</si>
  <si>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</si>
  <si>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</si>
  <si>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</si>
  <si>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</si>
  <si>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</si>
  <si>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</si>
  <si>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</si>
  <si>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</si>
  <si>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</si>
  <si>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</si>
  <si>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</si>
  <si>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</si>
  <si>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</si>
  <si>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</si>
  <si>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</si>
  <si>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</si>
  <si>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</si>
  <si>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</si>
  <si>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</si>
  <si>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</si>
  <si>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</si>
  <si>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</si>
  <si>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</si>
  <si>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</si>
  <si>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</si>
  <si>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</si>
  <si>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</si>
  <si>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</si>
  <si>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</si>
  <si>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</si>
  <si>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</si>
  <si>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</si>
  <si>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</si>
  <si>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</si>
  <si>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</si>
  <si>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</si>
  <si>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</si>
  <si>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</si>
  <si>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</si>
  <si>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</si>
  <si>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</si>
  <si>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</si>
  <si>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</si>
  <si>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</si>
  <si>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</si>
  <si>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</si>
  <si>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</si>
  <si>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</si>
  <si>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</si>
  <si>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</si>
  <si>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</si>
  <si>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</si>
  <si>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</si>
  <si>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</si>
  <si>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</si>
  <si>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</si>
  <si>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</si>
  <si>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</si>
  <si>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</si>
  <si>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</si>
  <si>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</si>
  <si>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</si>
  <si>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</si>
  <si>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</si>
  <si>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</si>
  <si>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</si>
  <si>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</si>
  <si>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</si>
  <si>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</si>
  <si>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</si>
  <si>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</si>
  <si>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</si>
  <si>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</si>
  <si>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</si>
  <si>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</si>
  <si>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</si>
  <si>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</si>
  <si>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</si>
  <si>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</si>
  <si>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</si>
  <si>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</si>
  <si>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</si>
  <si>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</si>
  <si>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</si>
  <si>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</si>
  <si>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</si>
  <si>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</si>
  <si>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</si>
  <si>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</si>
  <si>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</si>
  <si>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</si>
  <si>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</si>
  <si>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</si>
  <si>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</si>
  <si>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</si>
  <si>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</si>
  <si>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</si>
  <si>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</si>
  <si>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</si>
  <si>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</si>
  <si>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</si>
  <si>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</si>
  <si>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</si>
  <si>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</si>
  <si>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</si>
  <si>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</si>
  <si>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</si>
  <si>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</si>
  <si>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</si>
  <si>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</si>
  <si>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</si>
  <si>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</si>
  <si>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</si>
  <si>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</si>
  <si>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</si>
  <si>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</si>
  <si>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</si>
  <si>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</si>
  <si>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</si>
  <si>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</si>
  <si>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</si>
  <si>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</si>
  <si>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</si>
  <si>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</si>
  <si>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</si>
  <si>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</si>
  <si>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</si>
  <si>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</si>
  <si>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</si>
  <si>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</si>
  <si>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</si>
  <si>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</si>
  <si>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</si>
  <si>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</si>
  <si>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</si>
  <si>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</si>
  <si>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</si>
  <si>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</si>
  <si>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</si>
  <si>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</si>
  <si>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</si>
  <si>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</si>
  <si>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</si>
  <si>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</si>
  <si>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</si>
  <si>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</si>
  <si>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</si>
  <si>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</si>
  <si>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</si>
  <si>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</si>
  <si>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</si>
  <si>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</si>
  <si>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</si>
  <si>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</si>
  <si>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</si>
  <si>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</si>
  <si>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</si>
  <si>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</si>
  <si>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</si>
  <si>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</si>
  <si>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</si>
  <si>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</si>
  <si>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</si>
  <si>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</si>
  <si>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</si>
  <si>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</si>
  <si>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</si>
  <si>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</si>
  <si>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</si>
  <si>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</si>
  <si>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</si>
  <si>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</si>
  <si>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</si>
  <si>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</si>
  <si>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</si>
  <si>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</si>
  <si>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</si>
  <si>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</si>
  <si>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</si>
  <si>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</si>
  <si>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</si>
  <si>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</si>
  <si>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</si>
  <si>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</si>
  <si>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</si>
  <si>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</si>
  <si>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</si>
  <si>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</si>
  <si>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</si>
  <si>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</si>
  <si>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</si>
  <si>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</si>
  <si>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</si>
  <si>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</si>
  <si>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</si>
  <si>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</si>
  <si>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</si>
  <si>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</si>
  <si>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</si>
  <si>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</si>
  <si>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</si>
  <si>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</si>
  <si>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</si>
  <si>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</si>
  <si>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</si>
  <si>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</si>
  <si>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</si>
  <si>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</si>
  <si>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</si>
  <si>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</si>
  <si>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</si>
  <si>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</si>
  <si>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</si>
  <si>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</si>
  <si>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</si>
  <si>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</si>
  <si>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</si>
  <si>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</si>
  <si>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</si>
  <si>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</si>
  <si>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</si>
  <si>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</si>
  <si>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</si>
  <si>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</si>
  <si>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</si>
  <si>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</si>
  <si>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</si>
  <si>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</si>
  <si>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</si>
  <si>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</si>
  <si>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</si>
  <si>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</si>
  <si>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</si>
  <si>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</si>
  <si>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</si>
  <si>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</si>
  <si>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</si>
  <si>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</si>
  <si>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</si>
  <si>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</si>
  <si>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</si>
  <si>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</si>
  <si>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</si>
  <si>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</si>
  <si>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</si>
  <si>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</si>
  <si>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</si>
  <si>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</si>
  <si>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</si>
  <si>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</si>
  <si>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</si>
  <si>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</si>
  <si>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</si>
  <si>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</si>
  <si>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</si>
  <si>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</si>
  <si>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</si>
  <si>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</si>
  <si>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</si>
  <si>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</si>
  <si>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</si>
  <si>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</si>
  <si>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</si>
  <si>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</si>
  <si>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</si>
  <si>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</si>
  <si>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</si>
  <si>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</si>
  <si>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</si>
  <si>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</si>
  <si>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</si>
  <si>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</si>
  <si>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</si>
  <si>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</si>
  <si>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</si>
  <si>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</si>
  <si>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</si>
  <si>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</si>
  <si>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</si>
  <si>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</si>
  <si>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</si>
  <si>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</si>
  <si>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</si>
  <si>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</si>
  <si>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</si>
  <si>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</si>
  <si>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</si>
  <si>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</si>
  <si>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</si>
  <si>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</si>
  <si>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</si>
  <si>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</si>
  <si>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</si>
  <si>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</si>
  <si>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</si>
  <si>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</si>
  <si>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</si>
  <si>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</si>
  <si>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</si>
  <si>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</si>
  <si>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</si>
  <si>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</si>
  <si>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</si>
  <si>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</si>
  <si>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</si>
  <si>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</si>
  <si>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</si>
  <si>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</si>
  <si>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</si>
  <si>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</si>
  <si>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</si>
  <si>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</si>
  <si>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</si>
  <si>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</si>
  <si>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</si>
  <si>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</si>
  <si>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</si>
  <si>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</si>
  <si>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</si>
  <si>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</si>
  <si>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</si>
  <si>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</si>
  <si>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</si>
  <si>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</si>
  <si>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</si>
  <si>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</si>
  <si>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</si>
  <si>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</si>
  <si>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</si>
  <si>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</si>
  <si>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</si>
  <si>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</si>
  <si>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</si>
  <si>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</si>
  <si>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</si>
  <si>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</si>
  <si>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</si>
  <si>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</si>
  <si>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</si>
  <si>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</si>
  <si>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</si>
  <si>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</si>
  <si>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</si>
  <si>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</si>
  <si>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</si>
  <si>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</si>
  <si>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</si>
  <si>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</si>
  <si>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</si>
  <si>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</si>
  <si>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</si>
  <si>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</si>
  <si>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</si>
  <si>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</si>
  <si>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</si>
  <si>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</si>
  <si>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</si>
  <si>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</si>
  <si>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</si>
  <si>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</si>
  <si>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</si>
  <si>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</si>
  <si>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</si>
  <si>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</si>
  <si>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</si>
  <si>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</si>
  <si>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</si>
  <si>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</si>
  <si>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</si>
  <si>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</si>
  <si>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</si>
  <si>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</si>
  <si>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</si>
  <si>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</si>
  <si>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</si>
  <si>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</si>
  <si>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</si>
  <si>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</si>
  <si>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</si>
  <si>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</si>
  <si>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</si>
  <si>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</si>
  <si>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</si>
  <si>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</si>
  <si>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</si>
  <si>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</si>
  <si>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</si>
  <si>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</si>
  <si>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</si>
  <si>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</si>
  <si>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</si>
  <si>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</si>
  <si>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</si>
  <si>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</si>
  <si>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</si>
  <si>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</si>
  <si>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</si>
  <si>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</si>
  <si>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</si>
  <si>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</si>
  <si>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</si>
  <si>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</si>
  <si>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</si>
  <si>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</si>
  <si>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</si>
  <si>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</si>
  <si>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</si>
  <si>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</si>
  <si>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</si>
  <si>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</si>
  <si>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</si>
  <si>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</si>
  <si>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</si>
  <si>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</si>
  <si>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</si>
  <si>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</si>
  <si>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</si>
  <si>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</si>
  <si>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</si>
  <si>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</si>
  <si>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</si>
  <si>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</si>
  <si>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</si>
  <si>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</si>
  <si>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</si>
  <si>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</si>
  <si>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</si>
  <si>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</si>
  <si>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</si>
  <si>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</si>
  <si>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</si>
  <si>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</si>
  <si>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</si>
  <si>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</si>
  <si>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</si>
  <si>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</si>
  <si>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</si>
  <si>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</si>
  <si>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</si>
  <si>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</si>
  <si>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</si>
  <si>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</si>
  <si>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</si>
  <si>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</si>
  <si>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</si>
  <si>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</si>
  <si>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</si>
  <si>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</si>
  <si>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</si>
  <si>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</si>
  <si>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</si>
  <si>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</si>
  <si>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</si>
  <si>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</si>
  <si>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</si>
  <si>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</si>
  <si>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</si>
  <si>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</si>
  <si>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</si>
  <si>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</si>
  <si>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</si>
  <si>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</si>
  <si>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</si>
  <si>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</si>
  <si>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</si>
  <si>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</si>
  <si>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</si>
  <si>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</si>
  <si>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</si>
  <si>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</si>
  <si>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</si>
  <si>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</si>
  <si>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</si>
  <si>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</si>
  <si>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</si>
  <si>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</si>
  <si>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</si>
  <si>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</si>
  <si>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</si>
  <si>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</si>
  <si>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</si>
  <si>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</si>
  <si>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</si>
  <si>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</si>
  <si>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</si>
  <si>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</si>
  <si>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</si>
  <si>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</si>
  <si>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</si>
  <si>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</si>
  <si>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</si>
  <si>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</si>
  <si>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</si>
  <si>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</si>
  <si>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</si>
  <si>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</si>
  <si>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</si>
  <si>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</si>
  <si>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</si>
  <si>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</si>
  <si>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</si>
  <si>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</si>
  <si>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</si>
  <si>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</si>
  <si>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</si>
  <si>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</si>
  <si>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</si>
  <si>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</si>
  <si>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</si>
  <si>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</si>
  <si>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</si>
  <si>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</si>
  <si>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</si>
  <si>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</si>
  <si>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</si>
  <si>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</si>
  <si>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</si>
  <si>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</si>
  <si>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</si>
  <si>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</si>
  <si>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</si>
  <si>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</si>
  <si>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</si>
  <si>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</si>
  <si>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</si>
  <si>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</si>
  <si>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</si>
  <si>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</si>
  <si>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</si>
  <si>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</si>
  <si>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</si>
  <si>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</si>
  <si>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</si>
  <si>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</si>
  <si>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</si>
  <si>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</si>
  <si>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</si>
  <si>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</si>
  <si>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</si>
  <si>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</si>
  <si>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</si>
  <si>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</si>
  <si>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</si>
  <si>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</si>
  <si>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</si>
  <si>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</si>
  <si>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</si>
  <si>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</si>
  <si>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</si>
  <si>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</si>
  <si>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</si>
  <si>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</si>
  <si>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</si>
  <si>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</si>
  <si>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</si>
  <si>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</si>
  <si>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</si>
  <si>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</si>
  <si>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</si>
  <si>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</si>
  <si>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</si>
  <si>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</si>
  <si>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</si>
  <si>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</si>
  <si>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</si>
  <si>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</si>
  <si>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</si>
  <si>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</si>
  <si>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</si>
  <si>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</si>
  <si>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</si>
  <si>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</si>
  <si>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</si>
  <si>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</si>
  <si>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</si>
  <si>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</si>
  <si>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</si>
  <si>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</si>
  <si>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</si>
  <si>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</si>
  <si>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</si>
  <si>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</si>
  <si>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</si>
  <si>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</si>
  <si>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</si>
  <si>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</si>
  <si>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</si>
  <si>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</si>
  <si>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</si>
  <si>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</si>
  <si>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</si>
  <si>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</si>
  <si>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</si>
  <si>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</si>
  <si>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</si>
  <si>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</si>
  <si>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</si>
  <si>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</si>
  <si>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</si>
  <si>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</si>
  <si>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</si>
  <si>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</si>
  <si>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</si>
  <si>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</si>
  <si>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</si>
  <si>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</si>
  <si>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</si>
  <si>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</si>
  <si>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</si>
  <si>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</si>
  <si>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</si>
  <si>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</si>
  <si>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</si>
  <si>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</si>
  <si>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</si>
  <si>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</si>
  <si>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</si>
  <si>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</si>
  <si>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</si>
  <si>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</si>
  <si>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</si>
  <si>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</si>
  <si>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</si>
  <si>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</si>
  <si>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</si>
  <si>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</si>
  <si>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</si>
  <si>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</si>
  <si>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</si>
  <si>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</si>
  <si>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</si>
  <si>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</si>
  <si>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</si>
  <si>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</si>
  <si>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</si>
  <si>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</si>
  <si>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</si>
  <si>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</si>
  <si>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</si>
  <si>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</si>
  <si>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</si>
  <si>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</si>
  <si>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</si>
  <si>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</si>
  <si>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</si>
  <si>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</si>
  <si>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</si>
  <si>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</si>
  <si>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</si>
  <si>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</si>
  <si>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</si>
  <si>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</si>
  <si>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</si>
  <si>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</si>
  <si>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</si>
  <si>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</si>
  <si>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</si>
  <si>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</si>
  <si>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</si>
  <si>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</si>
  <si>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</si>
  <si>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</si>
  <si>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</si>
  <si>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</si>
  <si>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</si>
  <si>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</si>
  <si>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</si>
  <si>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</si>
  <si>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</si>
  <si>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</si>
  <si>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</si>
  <si>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</si>
  <si>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</si>
  <si>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</si>
  <si>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</si>
  <si>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</si>
  <si>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</si>
  <si>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</si>
  <si>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</si>
  <si>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</si>
  <si>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</si>
  <si>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</si>
  <si>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</si>
  <si>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</si>
  <si>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</si>
  <si>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</si>
  <si>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</si>
  <si>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</si>
  <si>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</si>
  <si>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</si>
  <si>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</si>
  <si>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</si>
  <si>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</si>
  <si>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</si>
  <si>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</si>
  <si>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</si>
  <si>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</si>
  <si>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</si>
  <si>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</si>
  <si>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</si>
  <si>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</si>
  <si>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</si>
  <si>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</si>
  <si>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</si>
  <si>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</si>
  <si>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</si>
  <si>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</si>
  <si>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</si>
  <si>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</si>
  <si>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</si>
  <si>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</si>
  <si>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</si>
  <si>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</si>
  <si>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</si>
  <si>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</si>
  <si>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</si>
  <si>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</si>
  <si>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</si>
  <si>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</si>
  <si>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</si>
  <si>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</si>
  <si>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</si>
  <si>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</si>
  <si>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</si>
  <si>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</si>
  <si>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</si>
  <si>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</si>
  <si>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</si>
  <si>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</si>
  <si>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</si>
  <si>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</si>
  <si>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</si>
  <si>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</si>
  <si>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</si>
  <si>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</si>
  <si>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</si>
  <si>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</si>
  <si>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</si>
  <si>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</si>
  <si>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</si>
  <si>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</si>
  <si>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</si>
  <si>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</si>
  <si>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</si>
  <si>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</si>
  <si>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</si>
  <si>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</si>
  <si>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</si>
  <si>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</si>
  <si>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</si>
  <si>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</si>
  <si>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</si>
  <si>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</si>
  <si>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</si>
  <si>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</si>
  <si>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</si>
  <si>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</si>
  <si>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</si>
  <si>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</si>
  <si>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</si>
  <si>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</si>
  <si>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</si>
  <si>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</si>
  <si>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</si>
  <si>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</si>
  <si>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</si>
  <si>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</si>
  <si>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</si>
  <si>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</si>
  <si>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</si>
  <si>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</si>
  <si>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</si>
  <si>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</si>
  <si>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</si>
  <si>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</si>
  <si>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</si>
  <si>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</si>
  <si>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</si>
  <si>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</si>
  <si>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</si>
  <si>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</si>
  <si>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</si>
  <si>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</si>
  <si>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</si>
  <si>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</si>
  <si>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</si>
  <si>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</si>
  <si>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</si>
  <si>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</si>
  <si>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</si>
  <si>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</si>
  <si>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</si>
  <si>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</si>
  <si>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</si>
  <si>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</si>
  <si>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</si>
  <si>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</si>
  <si>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</si>
  <si>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</si>
  <si>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</si>
  <si>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</si>
  <si>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</si>
  <si>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</si>
  <si>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</si>
  <si>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</si>
  <si>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</si>
  <si>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</si>
  <si>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</si>
  <si>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</si>
  <si>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</si>
  <si>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</si>
  <si>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</si>
  <si>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</si>
  <si>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</si>
  <si>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</si>
  <si>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</si>
  <si>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</si>
  <si>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</si>
  <si>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</si>
  <si>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</si>
  <si>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</si>
  <si>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</si>
  <si>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</si>
  <si>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</si>
  <si>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</si>
  <si>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</si>
  <si>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</si>
  <si>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</si>
  <si>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</si>
  <si>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</si>
  <si>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</si>
  <si>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</si>
  <si>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</si>
  <si>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</si>
  <si>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</si>
  <si>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</si>
  <si>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</si>
  <si>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</si>
  <si>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</si>
  <si>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</si>
  <si>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</si>
  <si>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</si>
  <si>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</si>
  <si>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</si>
  <si>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</si>
  <si>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</si>
  <si>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</si>
  <si>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</si>
  <si>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</si>
  <si>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</si>
  <si>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</si>
  <si>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</si>
  <si>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</si>
  <si>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</si>
  <si>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</si>
  <si>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</si>
  <si>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</si>
  <si>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</si>
  <si>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</si>
  <si>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</si>
  <si>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</si>
  <si>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</si>
  <si>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</si>
  <si>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</si>
  <si>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</si>
  <si>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</si>
  <si>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</si>
  <si>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</si>
  <si>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</si>
  <si>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</si>
  <si>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</si>
  <si>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</si>
  <si>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</si>
  <si>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</si>
  <si>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</si>
  <si>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</si>
  <si>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</si>
  <si>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</si>
  <si>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</si>
  <si>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</si>
  <si>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</si>
  <si>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</si>
  <si>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</si>
  <si>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</si>
  <si>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</si>
  <si>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</si>
  <si>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</si>
  <si>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</si>
  <si>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</si>
  <si>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</si>
  <si>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</si>
  <si>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</si>
  <si>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</si>
  <si>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</si>
  <si>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</si>
  <si>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</si>
  <si>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</si>
  <si>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</si>
  <si>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</si>
  <si>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</si>
  <si>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</si>
  <si>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</si>
  <si>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</si>
  <si>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</si>
  <si>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</si>
  <si>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</si>
  <si>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</si>
  <si>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</si>
  <si>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</si>
  <si>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</si>
  <si>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</si>
  <si>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</si>
  <si>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</si>
  <si>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</si>
  <si>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</si>
  <si>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</si>
  <si>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</si>
  <si>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</si>
  <si>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</si>
  <si>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</si>
  <si>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</si>
  <si>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</si>
  <si>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</si>
  <si>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</si>
  <si>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</si>
  <si>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</si>
  <si>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</si>
  <si>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</si>
  <si>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</si>
  <si>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</si>
  <si>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</si>
  <si>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</si>
  <si>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</si>
  <si>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</si>
  <si>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</si>
  <si>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</si>
  <si>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</si>
  <si>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</si>
  <si>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</si>
  <si>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</si>
  <si>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</si>
  <si>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</si>
  <si>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</si>
  <si>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</si>
  <si>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</si>
  <si>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</si>
  <si>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</si>
  <si>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</si>
  <si>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</si>
  <si>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</si>
  <si>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</si>
  <si>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</si>
  <si>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</si>
  <si>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</si>
  <si>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</si>
  <si>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</si>
  <si>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</si>
  <si>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</si>
  <si>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</si>
  <si>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</si>
  <si>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</si>
  <si>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</si>
  <si>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</si>
  <si>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</si>
  <si>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</si>
  <si>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</si>
  <si>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</si>
  <si>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</si>
  <si>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</si>
  <si>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</si>
  <si>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</si>
  <si>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</si>
  <si>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</si>
  <si>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</si>
  <si>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</si>
  <si>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</si>
  <si>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</si>
  <si>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</si>
  <si>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</si>
  <si>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</si>
  <si>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</si>
  <si>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</si>
  <si>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</si>
  <si>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</si>
  <si>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</si>
  <si>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</si>
  <si>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</si>
  <si>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</si>
  <si>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</si>
  <si>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</si>
  <si>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</si>
  <si>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</si>
  <si>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</si>
  <si>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</si>
  <si>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</si>
  <si>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</si>
  <si>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</si>
  <si>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</si>
  <si>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</si>
  <si>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</si>
  <si>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</si>
  <si>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</si>
  <si>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</si>
  <si>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</si>
  <si>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</si>
  <si>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</si>
  <si>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</si>
  <si>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</si>
  <si>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</si>
  <si>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</si>
  <si>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</si>
  <si>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</si>
  <si>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</si>
  <si>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</si>
  <si>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</si>
  <si>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</si>
  <si>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</si>
  <si>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</si>
  <si>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</si>
  <si>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</si>
  <si>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</si>
  <si>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</si>
  <si>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</si>
  <si>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</si>
  <si>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</si>
  <si>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</si>
  <si>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</si>
  <si>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</si>
  <si>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</si>
  <si>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</si>
  <si>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</si>
  <si>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</si>
  <si>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</si>
  <si>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</si>
  <si>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</si>
  <si>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</si>
  <si>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</si>
  <si>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</si>
  <si>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</si>
  <si>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</si>
  <si>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</si>
  <si>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</si>
  <si>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</si>
  <si>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</si>
  <si>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</si>
  <si>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</si>
  <si>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</si>
  <si>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</si>
  <si>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</si>
  <si>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</si>
  <si>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</si>
  <si>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</si>
  <si>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</si>
  <si>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</si>
  <si>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</si>
  <si>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</si>
  <si>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</si>
  <si>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</si>
  <si>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</si>
  <si>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</si>
  <si>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</si>
  <si>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</si>
  <si>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</si>
  <si>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</si>
  <si>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</si>
  <si>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</si>
  <si>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</si>
  <si>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</si>
  <si>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</si>
  <si>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</si>
  <si>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</si>
  <si>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</si>
  <si>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</si>
  <si>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</si>
  <si>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</si>
  <si>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</si>
  <si>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</si>
  <si>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</si>
  <si>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</si>
  <si>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</si>
  <si>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</si>
  <si>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</si>
  <si>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</si>
  <si>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</si>
  <si>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</si>
  <si>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</si>
  <si>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</si>
  <si>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</si>
  <si>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</si>
  <si>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</si>
  <si>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</si>
  <si>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</si>
  <si>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</si>
  <si>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</si>
  <si>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</si>
  <si>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</si>
  <si>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</si>
  <si>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</si>
  <si>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</si>
  <si>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</si>
  <si>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</si>
  <si>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</si>
  <si>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</si>
  <si>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</si>
  <si>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</si>
  <si>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</si>
  <si>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</si>
  <si>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</si>
  <si>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</si>
  <si>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</si>
  <si>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</si>
  <si>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</si>
  <si>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</si>
  <si>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</si>
  <si>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</si>
  <si>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</si>
  <si>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</si>
  <si>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</si>
  <si>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</si>
  <si>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</si>
  <si>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</si>
  <si>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</si>
  <si>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</si>
  <si>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</si>
  <si>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</si>
  <si>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</si>
  <si>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</si>
  <si>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</si>
  <si>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</si>
  <si>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</si>
  <si>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</si>
  <si>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</si>
  <si>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</si>
  <si>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</si>
  <si>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</si>
  <si>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</si>
  <si>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</si>
  <si>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</si>
  <si>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</si>
  <si>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</si>
  <si>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</si>
  <si>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</si>
  <si>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</si>
  <si>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</si>
  <si>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</si>
  <si>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</si>
  <si>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</si>
  <si>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</si>
  <si>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</si>
  <si>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</si>
  <si>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</si>
  <si>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</si>
  <si>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</si>
  <si>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</si>
  <si>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</si>
  <si>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</si>
  <si>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</si>
  <si>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</si>
  <si>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</si>
  <si>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</si>
  <si>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</si>
  <si>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</si>
  <si>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</si>
  <si>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</si>
  <si>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</si>
  <si>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</si>
  <si>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</si>
  <si>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</si>
  <si>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</si>
  <si>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</si>
  <si>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</si>
  <si>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</si>
  <si>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</si>
  <si>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</si>
  <si>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</si>
  <si>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</si>
  <si>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</si>
  <si>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</si>
  <si>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</si>
  <si>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</si>
  <si>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</si>
  <si>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</si>
  <si>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</si>
  <si>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</si>
  <si>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</si>
  <si>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</si>
  <si>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</si>
  <si>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</si>
  <si>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</si>
  <si>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</si>
  <si>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</si>
  <si>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</si>
  <si>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</si>
  <si>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</si>
  <si>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</si>
  <si>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</si>
  <si>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</si>
  <si>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</si>
  <si>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</si>
  <si>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</si>
  <si>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</si>
  <si>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</si>
  <si>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</si>
  <si>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</si>
  <si>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</si>
  <si>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</si>
  <si>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</si>
  <si>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</si>
  <si>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</si>
  <si>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</si>
  <si>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</si>
  <si>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</si>
  <si>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</si>
  <si>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</si>
  <si>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</si>
  <si>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</si>
  <si>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</si>
  <si>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</si>
  <si>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</si>
  <si>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</si>
  <si>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</si>
  <si>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</si>
  <si>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</si>
  <si>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</si>
  <si>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</si>
  <si>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</si>
  <si>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</si>
  <si>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</si>
  <si>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</si>
  <si>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</si>
  <si>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</si>
  <si>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</si>
  <si>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</si>
  <si>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</si>
  <si>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</si>
  <si>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</si>
  <si>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</si>
  <si>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</si>
  <si>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</si>
  <si>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</si>
  <si>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</si>
  <si>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</si>
  <si>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</si>
  <si>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</si>
  <si>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</si>
  <si>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</si>
  <si>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</si>
  <si>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</si>
  <si>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</si>
  <si>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</si>
  <si>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</si>
  <si>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</si>
  <si>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</si>
  <si>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</si>
  <si>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</si>
  <si>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</si>
  <si>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</si>
  <si>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</si>
  <si>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</si>
  <si>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</si>
  <si>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</si>
  <si>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</si>
  <si>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</si>
  <si>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</si>
  <si>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</si>
  <si>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</si>
  <si>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</si>
  <si>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</si>
  <si>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</si>
  <si>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</si>
  <si>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</si>
  <si>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</si>
  <si>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</si>
  <si>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</si>
  <si>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</si>
  <si>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</si>
  <si>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</si>
  <si>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</si>
  <si>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</si>
  <si>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</si>
  <si>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</si>
  <si>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</si>
  <si>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</si>
  <si>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</si>
  <si>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</si>
  <si>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</si>
  <si>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</si>
  <si>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</si>
  <si>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</si>
  <si>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</si>
  <si>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</si>
  <si>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</si>
  <si>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</si>
  <si>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</si>
  <si>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</si>
  <si>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</si>
  <si>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</si>
  <si>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</si>
  <si>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</si>
  <si>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</si>
  <si>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</si>
  <si>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</si>
  <si>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</si>
  <si>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</si>
  <si>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</si>
  <si>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</si>
  <si>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</si>
  <si>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</si>
  <si>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</si>
  <si>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</si>
  <si>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</si>
  <si>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</si>
  <si>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</si>
  <si>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</si>
  <si>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</si>
  <si>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</si>
  <si>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</si>
  <si>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</si>
  <si>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</si>
  <si>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</si>
  <si>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</si>
  <si>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</si>
  <si>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</si>
  <si>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</si>
  <si>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</si>
  <si>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</si>
  <si>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</si>
  <si>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</si>
  <si>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</si>
  <si>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</si>
  <si>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</si>
  <si>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</si>
  <si>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</si>
  <si>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</si>
  <si>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</si>
  <si>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</si>
  <si>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</si>
  <si>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</si>
  <si>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</si>
  <si>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</si>
  <si>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</si>
  <si>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</si>
  <si>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</si>
  <si>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</si>
  <si>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</si>
  <si>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</si>
  <si>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</si>
  <si>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</si>
  <si>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</si>
  <si>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</si>
  <si>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</si>
  <si>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</si>
  <si>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</si>
  <si>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</si>
  <si>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</si>
  <si>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</si>
  <si>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</si>
  <si>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</si>
  <si>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</si>
  <si>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</si>
  <si>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</si>
  <si>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</si>
  <si>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</si>
  <si>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</si>
  <si>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</si>
  <si>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</si>
  <si>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</si>
  <si>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</si>
  <si>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</si>
  <si>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</si>
  <si>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</si>
  <si>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</si>
  <si>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</si>
  <si>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</si>
  <si>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</si>
  <si>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</si>
  <si>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</si>
  <si>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</si>
  <si>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</si>
  <si>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</si>
  <si>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</si>
  <si>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</si>
  <si>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</si>
  <si>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</si>
  <si>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</si>
  <si>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</si>
  <si>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</si>
  <si>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</si>
  <si>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</si>
  <si>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</si>
  <si>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</si>
  <si>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</si>
  <si>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</si>
  <si>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</si>
  <si>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</si>
  <si>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</si>
  <si>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</si>
  <si>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</si>
  <si>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</si>
  <si>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</si>
  <si>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</si>
  <si>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</si>
  <si>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</si>
  <si>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</si>
  <si>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</si>
  <si>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</si>
  <si>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</si>
  <si>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</si>
  <si>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</si>
  <si>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</si>
  <si>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</si>
  <si>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</si>
  <si>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</si>
  <si>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</si>
  <si>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</si>
  <si>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</si>
  <si>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</si>
  <si>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</si>
  <si>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</si>
  <si>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</si>
  <si>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</si>
  <si>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</si>
  <si>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</si>
  <si>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</si>
  <si>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</si>
  <si>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</si>
  <si>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</si>
  <si>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</si>
  <si>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</si>
  <si>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</si>
  <si>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</si>
  <si>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</si>
  <si>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</si>
  <si>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</si>
  <si>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</si>
  <si>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</si>
  <si>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</si>
  <si>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</si>
  <si>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</si>
  <si>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</si>
  <si>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</si>
  <si>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</si>
  <si>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</si>
  <si>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</si>
  <si>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</si>
  <si>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</si>
  <si>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</si>
  <si>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</si>
  <si>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</si>
  <si>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</si>
  <si>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</si>
  <si>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</si>
  <si>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</si>
  <si>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</si>
  <si>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</si>
  <si>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</si>
  <si>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</si>
  <si>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</si>
  <si>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</si>
  <si>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</si>
  <si>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</si>
  <si>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</si>
  <si>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</si>
  <si>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</si>
  <si>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</si>
  <si>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</si>
  <si>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</si>
  <si>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</si>
  <si>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</si>
  <si>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</si>
  <si>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</si>
  <si>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</si>
  <si>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</si>
  <si>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</si>
  <si>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</si>
  <si>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</si>
  <si>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</si>
  <si>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</si>
  <si>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</si>
  <si>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</si>
  <si>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</si>
  <si>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</si>
  <si>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</si>
  <si>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</si>
  <si>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</si>
  <si>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</si>
  <si>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</si>
  <si>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</si>
  <si>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</si>
  <si>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</si>
  <si>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</si>
  <si>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</si>
  <si>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</si>
  <si>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</si>
  <si>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</si>
  <si>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</si>
  <si>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</si>
  <si>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</si>
  <si>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</si>
  <si>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</si>
  <si>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</si>
  <si>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</si>
  <si>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</si>
  <si>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</si>
  <si>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</si>
  <si>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</si>
  <si>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</si>
  <si>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</si>
  <si>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</si>
  <si>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</si>
  <si>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</si>
  <si>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</si>
  <si>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</si>
  <si>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</si>
  <si>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</si>
  <si>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</si>
  <si>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</si>
  <si>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</si>
  <si>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</si>
  <si>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</si>
  <si>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</si>
  <si>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</si>
  <si>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</si>
  <si>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</si>
  <si>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</si>
  <si>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</si>
  <si>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</si>
  <si>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</si>
  <si>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</si>
  <si>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</si>
  <si>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</si>
  <si>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</si>
  <si>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</si>
  <si>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</si>
  <si>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</si>
  <si>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</si>
  <si>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</si>
  <si>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</si>
  <si>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</si>
  <si>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</si>
  <si>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</si>
  <si>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</si>
  <si>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</si>
  <si>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</si>
  <si>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</si>
  <si>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</si>
  <si>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</si>
  <si>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</si>
  <si>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</si>
  <si>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</si>
  <si>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</si>
  <si>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</si>
  <si>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</si>
  <si>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</si>
  <si>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</si>
  <si>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</si>
  <si>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</si>
  <si>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</si>
  <si>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</si>
  <si>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</si>
  <si>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</si>
  <si>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</si>
  <si>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</si>
  <si>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</si>
  <si>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</si>
  <si>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</si>
  <si>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</si>
  <si>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</si>
  <si>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</si>
  <si>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</si>
  <si>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</si>
  <si>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</si>
  <si>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</si>
  <si>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</si>
  <si>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</si>
  <si>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</si>
  <si>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</si>
  <si>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</si>
  <si>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</si>
  <si>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</si>
  <si>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</si>
  <si>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</si>
  <si>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</si>
  <si>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</si>
  <si>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</si>
  <si>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</si>
  <si>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</si>
  <si>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</si>
  <si>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</si>
  <si>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</si>
  <si>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</si>
  <si>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</si>
  <si>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</si>
  <si>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</si>
  <si>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</si>
  <si>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</si>
  <si>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</si>
  <si>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</si>
  <si>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</si>
  <si>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</si>
  <si>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</si>
  <si>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</si>
  <si>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</si>
  <si>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</si>
  <si>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</si>
  <si>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</si>
  <si>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</si>
  <si>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</si>
  <si>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</si>
  <si>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</si>
  <si>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</si>
  <si>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</si>
  <si>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</si>
  <si>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</si>
  <si>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</si>
  <si>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</si>
  <si>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</si>
  <si>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</si>
  <si>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</si>
  <si>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</si>
  <si>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</si>
  <si>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</si>
  <si>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</si>
  <si>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</si>
  <si>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</si>
  <si>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</si>
  <si>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</si>
  <si>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</si>
  <si>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</si>
  <si>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</si>
  <si>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</si>
  <si>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</si>
  <si>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</si>
  <si>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</si>
  <si>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</si>
  <si>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</si>
  <si>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</si>
  <si>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</si>
  <si>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</si>
  <si>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</si>
  <si>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</si>
  <si>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</si>
  <si>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</si>
  <si>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</si>
  <si>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</si>
  <si>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</si>
  <si>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</si>
  <si>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</si>
  <si>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</si>
  <si>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</si>
  <si>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</si>
  <si>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</si>
  <si>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</si>
  <si>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</si>
  <si>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</si>
  <si>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</si>
  <si>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</si>
  <si>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</si>
  <si>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</si>
  <si>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</si>
  <si>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</si>
  <si>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</si>
  <si>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</si>
  <si>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</si>
  <si>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</si>
  <si>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</si>
  <si>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</si>
  <si>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</si>
  <si>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</si>
  <si>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</si>
  <si>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</si>
  <si>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</si>
  <si>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</si>
  <si>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</si>
  <si>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</si>
  <si>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</si>
  <si>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</si>
  <si>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</si>
  <si>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</si>
  <si>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</si>
  <si>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</si>
  <si>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</si>
  <si>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</si>
  <si>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</si>
  <si>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</si>
  <si>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</si>
  <si>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</si>
  <si>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</si>
  <si>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</si>
  <si>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</si>
  <si>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</si>
  <si>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</si>
  <si>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</si>
  <si>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</si>
  <si>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</si>
  <si>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</si>
  <si>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</si>
  <si>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</si>
  <si>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</si>
  <si>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</si>
  <si>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</si>
  <si>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</si>
  <si>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</si>
  <si>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</si>
  <si>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</si>
  <si>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</si>
  <si>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</si>
  <si>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</si>
  <si>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</si>
  <si>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</si>
  <si>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</si>
  <si>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</si>
  <si>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</si>
  <si>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</si>
  <si>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</si>
  <si>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</si>
  <si>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</si>
  <si>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</si>
  <si>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</si>
  <si>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</si>
  <si>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</si>
  <si>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</si>
  <si>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</si>
  <si>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</si>
  <si>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</si>
  <si>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</si>
  <si>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</si>
  <si>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</si>
  <si>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</si>
  <si>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</si>
  <si>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</si>
  <si>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</si>
  <si>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</si>
  <si>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</si>
  <si>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</si>
  <si>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</si>
  <si>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</si>
  <si>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</si>
  <si>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</si>
  <si>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</si>
  <si>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</si>
  <si>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</si>
  <si>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</si>
  <si>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</si>
  <si>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</si>
  <si>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</si>
  <si>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</si>
  <si>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</si>
  <si>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</si>
  <si>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</si>
  <si>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</si>
  <si>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</si>
  <si>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</si>
  <si>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</si>
  <si>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</si>
  <si>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</si>
  <si>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</si>
  <si>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</si>
  <si>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</si>
  <si>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</si>
  <si>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</si>
  <si>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</si>
  <si>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</si>
  <si>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</si>
  <si>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</si>
  <si>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</si>
  <si>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</si>
  <si>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</si>
  <si>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</si>
  <si>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</si>
  <si>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</si>
  <si>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</si>
  <si>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</si>
  <si>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</si>
  <si>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</si>
  <si>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</si>
  <si>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</si>
  <si>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</si>
  <si>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</si>
  <si>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</si>
  <si>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</si>
  <si>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</si>
  <si>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</si>
  <si>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</si>
  <si>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</si>
  <si>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</si>
  <si>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</si>
  <si>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</si>
  <si>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</si>
  <si>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</si>
  <si>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</si>
  <si>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</si>
  <si>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</si>
  <si>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</si>
  <si>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</si>
  <si>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</si>
  <si>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</si>
  <si>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</si>
  <si>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</si>
  <si>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</si>
  <si>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</si>
  <si>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</si>
  <si>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</si>
  <si>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</si>
  <si>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</si>
  <si>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</si>
  <si>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</si>
  <si>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</si>
  <si>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</si>
  <si>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</si>
  <si>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</si>
  <si>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</si>
  <si>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</si>
  <si>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</si>
  <si>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</si>
  <si>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</si>
  <si>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</si>
  <si>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</si>
  <si>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</si>
  <si>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</si>
  <si>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</si>
  <si>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</si>
  <si>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</si>
  <si>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</si>
  <si>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</si>
  <si>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</si>
  <si>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</si>
  <si>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</si>
  <si>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</si>
  <si>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</si>
  <si>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</si>
  <si>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</si>
  <si>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</si>
  <si>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</si>
  <si>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</si>
  <si>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</si>
  <si>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</si>
  <si>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</si>
  <si>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</si>
  <si>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</si>
  <si>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</si>
  <si>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</si>
  <si>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</si>
  <si>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</si>
  <si>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</si>
  <si>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</si>
  <si>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</si>
  <si>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</si>
  <si>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</si>
  <si>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</si>
  <si>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</si>
  <si>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</si>
  <si>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</si>
  <si>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</si>
  <si>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</si>
  <si>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</si>
  <si>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</si>
  <si>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</si>
  <si>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</si>
  <si>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</si>
  <si>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</si>
  <si>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</si>
  <si>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</si>
  <si>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</si>
  <si>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</si>
  <si>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</si>
  <si>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</si>
  <si>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</si>
  <si>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</si>
  <si>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</si>
  <si>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</si>
  <si>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</si>
  <si>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</si>
  <si>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</si>
  <si>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</si>
  <si>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</si>
  <si>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</si>
  <si>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</si>
  <si>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</si>
  <si>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</si>
  <si>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</si>
  <si>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</si>
  <si>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</si>
  <si>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</si>
  <si>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</si>
  <si>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</si>
  <si>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</si>
  <si>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</si>
  <si>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</si>
  <si>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</si>
  <si>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</si>
  <si>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</si>
  <si>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</si>
  <si>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</si>
  <si>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</si>
  <si>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</si>
  <si>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</si>
  <si>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</si>
  <si>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</si>
  <si>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</si>
  <si>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</si>
  <si>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</si>
  <si>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</si>
  <si>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</si>
  <si>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</si>
  <si>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</si>
  <si>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</si>
  <si>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</si>
  <si>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</si>
  <si>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</si>
  <si>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</si>
  <si>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</si>
  <si>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</si>
  <si>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</si>
  <si>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</si>
  <si>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</si>
  <si>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</si>
  <si>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</si>
  <si>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</si>
  <si>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</si>
  <si>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</si>
  <si>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</si>
  <si>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</si>
  <si>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</si>
  <si>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</si>
  <si>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</si>
  <si>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</si>
  <si>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</si>
  <si>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</si>
  <si>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</si>
  <si>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</si>
  <si>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</si>
  <si>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</si>
  <si>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</si>
  <si>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</si>
  <si>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</si>
  <si>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</si>
  <si>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</si>
  <si>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</si>
  <si>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</si>
  <si>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</si>
  <si>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</si>
  <si>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</si>
  <si>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</si>
  <si>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</si>
  <si>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</si>
  <si>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</si>
  <si>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</si>
  <si>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</si>
  <si>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</si>
  <si>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</si>
  <si>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</si>
  <si>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</si>
  <si>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</si>
  <si>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</si>
  <si>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</si>
  <si>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</si>
  <si>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</si>
  <si>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</si>
  <si>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</si>
  <si>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</si>
  <si>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</si>
  <si>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</si>
  <si>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</si>
  <si>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</si>
  <si>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</si>
  <si>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</si>
  <si>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</si>
  <si>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</si>
  <si>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</si>
  <si>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</si>
  <si>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</si>
  <si>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</si>
  <si>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</si>
  <si>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</si>
  <si>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</si>
  <si>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</si>
  <si>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</si>
  <si>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</si>
  <si>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</si>
  <si>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</si>
  <si>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</si>
  <si>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</si>
  <si>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</si>
  <si>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</si>
  <si>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</si>
  <si>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</si>
  <si>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</si>
  <si>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</si>
  <si>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</si>
  <si>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</si>
  <si>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</si>
  <si>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</si>
  <si>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</si>
  <si>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</si>
  <si>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</si>
  <si>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</si>
  <si>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</si>
  <si>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</si>
  <si>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</si>
  <si>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</si>
  <si>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</si>
  <si>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</si>
  <si>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</si>
  <si>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</si>
  <si>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</si>
  <si>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</si>
  <si>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</si>
  <si>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</si>
  <si>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</si>
  <si>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</si>
  <si>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</si>
  <si>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</si>
  <si>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</si>
  <si>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</si>
  <si>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</si>
  <si>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</si>
  <si>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</si>
  <si>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</si>
  <si>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</si>
  <si>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</si>
  <si>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</si>
  <si>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</si>
  <si>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</si>
  <si>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</si>
  <si>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</si>
  <si>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</si>
  <si>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</si>
  <si>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</si>
  <si>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</si>
  <si>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</si>
  <si>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</si>
  <si>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</si>
  <si>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</si>
  <si>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</si>
  <si>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</si>
  <si>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</si>
  <si>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</si>
  <si>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</si>
  <si>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</si>
  <si>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</si>
  <si>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</si>
  <si>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</si>
  <si>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</si>
  <si>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</si>
  <si>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</si>
  <si>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</si>
  <si>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</si>
  <si>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</si>
  <si>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</si>
  <si>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</si>
  <si>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</si>
  <si>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</si>
  <si>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</si>
  <si>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</si>
  <si>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</si>
  <si>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</si>
  <si>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</si>
  <si>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</si>
  <si>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</si>
  <si>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</si>
  <si>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</si>
  <si>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</si>
  <si>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</si>
  <si>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</si>
  <si>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</si>
  <si>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</si>
  <si>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</si>
  <si>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</si>
  <si>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</si>
  <si>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</si>
  <si>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</si>
  <si>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</si>
  <si>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</si>
  <si>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</si>
  <si>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</si>
  <si>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</si>
  <si>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</si>
  <si>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</si>
  <si>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</si>
  <si>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</si>
  <si>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</si>
  <si>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</si>
  <si>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</si>
  <si>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</si>
  <si>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</si>
  <si>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</si>
  <si>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</si>
  <si>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</si>
  <si>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</si>
  <si>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</si>
  <si>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</si>
  <si>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</si>
  <si>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</si>
  <si>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</si>
  <si>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</si>
  <si>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</si>
  <si>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</si>
  <si>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</si>
  <si>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</si>
  <si>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</si>
  <si>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</si>
  <si>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</si>
  <si>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</si>
  <si>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</si>
  <si>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</si>
  <si>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</si>
  <si>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</si>
  <si>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</si>
  <si>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</si>
  <si>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</si>
  <si>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</si>
  <si>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</si>
  <si>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</si>
  <si>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</si>
  <si>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</si>
  <si>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</si>
  <si>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</si>
  <si>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</si>
  <si>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</si>
  <si>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</si>
  <si>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</si>
  <si>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</si>
  <si>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</si>
  <si>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</si>
  <si>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</si>
  <si>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</si>
  <si>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</si>
  <si>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</si>
  <si>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</si>
  <si>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</si>
  <si>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</si>
  <si>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</si>
  <si>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</si>
  <si>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</si>
  <si>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</si>
  <si>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</si>
  <si>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</si>
  <si>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</si>
  <si>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</si>
  <si>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</si>
  <si>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</si>
  <si>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</si>
  <si>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</si>
  <si>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</si>
  <si>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</si>
  <si>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</si>
  <si>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</si>
  <si>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</si>
  <si>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</si>
  <si>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</si>
  <si>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</si>
  <si>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</si>
  <si>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</si>
  <si>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</si>
  <si>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</si>
  <si>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</si>
  <si>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</si>
  <si>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</si>
  <si>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</si>
  <si>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</si>
  <si>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</si>
  <si>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</si>
  <si>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</si>
  <si>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</si>
  <si>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</si>
  <si>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</si>
  <si>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</si>
  <si>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</si>
  <si>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</si>
  <si>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</si>
  <si>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</si>
  <si>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</si>
  <si>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</si>
  <si>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</si>
  <si>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</si>
  <si>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</si>
  <si>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</si>
  <si>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</si>
  <si>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</si>
  <si>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</si>
  <si>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</si>
  <si>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</si>
  <si>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</si>
  <si>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</si>
  <si>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</si>
  <si>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</si>
  <si>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</si>
  <si>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</si>
  <si>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</si>
  <si>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</si>
  <si>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</si>
  <si>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</si>
  <si>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</si>
  <si>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</si>
  <si>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</si>
  <si>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</si>
  <si>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</si>
  <si>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</si>
  <si>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</si>
  <si>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</si>
  <si>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</si>
  <si>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</si>
  <si>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</si>
  <si>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</si>
  <si>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</si>
  <si>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</si>
  <si>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</si>
  <si>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</si>
  <si>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</si>
  <si>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</si>
  <si>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</si>
  <si>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</si>
  <si>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</si>
  <si>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</si>
  <si>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</si>
  <si>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</si>
  <si>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</si>
  <si>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</si>
  <si>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</si>
  <si>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</si>
  <si>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</si>
  <si>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</si>
  <si>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</si>
  <si>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</si>
  <si>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</si>
  <si>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</si>
  <si>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</si>
  <si>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</si>
  <si>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</si>
  <si>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</si>
  <si>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</si>
  <si>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</si>
  <si>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</si>
  <si>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</si>
  <si>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</si>
  <si>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</si>
  <si>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</si>
  <si>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</si>
  <si>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</si>
  <si>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</si>
  <si>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</si>
  <si>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</si>
  <si>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</si>
  <si>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</si>
  <si>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</si>
  <si>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</si>
  <si>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</si>
  <si>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</si>
  <si>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</si>
  <si>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</si>
  <si>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</si>
  <si>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</si>
  <si>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</si>
  <si>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</si>
  <si>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</si>
  <si>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</si>
  <si>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</si>
  <si>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</si>
  <si>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</si>
  <si>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</si>
  <si>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</si>
  <si>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</si>
  <si>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</si>
  <si>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</si>
  <si>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</si>
  <si>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</si>
  <si>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</si>
  <si>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</si>
  <si>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</si>
  <si>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</si>
  <si>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</si>
  <si>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</si>
  <si>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</si>
  <si>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</si>
  <si>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</si>
  <si>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</si>
  <si>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</si>
  <si>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</si>
  <si>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</si>
  <si>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</si>
  <si>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</si>
  <si>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</si>
  <si>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</si>
  <si>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</si>
  <si>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</si>
  <si>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</si>
  <si>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</si>
  <si>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</si>
  <si>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</si>
  <si>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</si>
  <si>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</si>
  <si>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</si>
  <si>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</si>
  <si>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</si>
  <si>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</si>
  <si>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</si>
  <si>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</si>
  <si>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</si>
  <si>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</si>
  <si>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</si>
  <si>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</si>
  <si>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</si>
  <si>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</si>
  <si>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</si>
  <si>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</si>
  <si>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</si>
  <si>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</si>
  <si>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</si>
  <si>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</si>
  <si>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</si>
  <si>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</si>
  <si>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</si>
  <si>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</si>
  <si>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</si>
  <si>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</si>
  <si>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</si>
  <si>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</si>
  <si>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</si>
  <si>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</si>
  <si>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</si>
  <si>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</si>
  <si>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</si>
  <si>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</si>
  <si>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</si>
  <si>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</si>
  <si>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</si>
  <si>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</si>
  <si>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</si>
  <si>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</si>
  <si>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</si>
  <si>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</si>
  <si>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</si>
  <si>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</si>
  <si>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</si>
  <si>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</si>
  <si>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</si>
  <si>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</si>
  <si>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</si>
  <si>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</si>
  <si>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</si>
  <si>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</si>
  <si>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</si>
  <si>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</si>
  <si>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</si>
  <si>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</si>
  <si>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</si>
  <si>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</si>
  <si>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</si>
  <si>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</si>
  <si>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</si>
  <si>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</si>
  <si>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</si>
  <si>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</si>
  <si>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</si>
  <si>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</si>
  <si>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</si>
  <si>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</si>
  <si>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</si>
  <si>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</si>
  <si>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</si>
  <si>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</si>
  <si>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</si>
  <si>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</si>
  <si>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</si>
  <si>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</si>
  <si>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</si>
  <si>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</si>
  <si>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</si>
  <si>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</si>
  <si>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</si>
  <si>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</si>
  <si>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</si>
  <si>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</si>
  <si>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</si>
  <si>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</si>
  <si>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</si>
  <si>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</si>
  <si>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</si>
  <si>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</si>
  <si>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</si>
  <si>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</si>
  <si>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</si>
  <si>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</si>
  <si>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</si>
  <si>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</si>
  <si>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</si>
  <si>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</si>
  <si>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</si>
  <si>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</si>
  <si>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</si>
  <si>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</si>
  <si>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</si>
  <si>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</si>
  <si>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</si>
  <si>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</si>
  <si>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</si>
  <si>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</si>
  <si>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</si>
  <si>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</si>
  <si>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</si>
  <si>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</si>
  <si>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</si>
  <si>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</si>
  <si>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</si>
  <si>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</si>
  <si>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</si>
  <si>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</si>
  <si>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</si>
  <si>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</si>
  <si>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</si>
  <si>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</si>
  <si>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</si>
  <si>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</si>
  <si>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</si>
  <si>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</si>
  <si>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</si>
  <si>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</si>
  <si>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</si>
  <si>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</si>
  <si>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</si>
  <si>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</si>
  <si>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</si>
  <si>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</si>
  <si>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</si>
  <si>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</si>
  <si>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</si>
  <si>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</si>
  <si>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</si>
  <si>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</si>
  <si>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</si>
  <si>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</si>
  <si>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</si>
  <si>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</si>
  <si>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</si>
  <si>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</si>
  <si>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</si>
  <si>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</si>
  <si>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</si>
  <si>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</si>
  <si>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</si>
  <si>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</si>
  <si>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</si>
  <si>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</si>
  <si>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</si>
  <si>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</si>
  <si>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</si>
  <si>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</si>
  <si>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</si>
  <si>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</si>
  <si>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</si>
  <si>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</si>
  <si>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</si>
  <si>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</si>
  <si>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</si>
  <si>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</si>
  <si>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</si>
  <si>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</si>
  <si>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</si>
  <si>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</si>
  <si>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</si>
  <si>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</si>
  <si>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</si>
  <si>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</si>
  <si>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</si>
  <si>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</si>
  <si>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</si>
  <si>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</si>
  <si>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</si>
  <si>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</si>
  <si>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</si>
  <si>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</si>
  <si>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</si>
  <si>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</si>
  <si>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</si>
  <si>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</si>
  <si>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</si>
  <si>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</si>
  <si>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</si>
  <si>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</si>
  <si>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</si>
  <si>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</si>
  <si>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</si>
  <si>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</si>
  <si>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</si>
  <si>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</si>
  <si>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</si>
  <si>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</si>
  <si>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</si>
  <si>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</si>
  <si>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</si>
  <si>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</si>
  <si>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</si>
  <si>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</si>
  <si>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</si>
  <si>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</si>
  <si>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</si>
  <si>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</si>
  <si>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</si>
  <si>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</si>
  <si>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</si>
  <si>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</si>
  <si>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</si>
  <si>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</si>
  <si>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</si>
  <si>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</si>
  <si>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</si>
  <si>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</si>
  <si>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</si>
  <si>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</si>
  <si>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</si>
  <si>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</si>
  <si>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</si>
  <si>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</si>
  <si>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</si>
  <si>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</si>
  <si>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</si>
  <si>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</si>
  <si>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</si>
  <si>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</si>
  <si>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</si>
  <si>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</si>
  <si>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</si>
  <si>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</si>
  <si>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</si>
  <si>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</si>
  <si>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</si>
  <si>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</si>
  <si>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</si>
  <si>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</si>
  <si>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</si>
  <si>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</si>
  <si>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</si>
  <si>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</si>
  <si>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</si>
  <si>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</si>
  <si>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</si>
  <si>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</si>
  <si>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</si>
  <si>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</si>
  <si>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</si>
  <si>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</si>
  <si>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</si>
  <si>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</si>
  <si>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</si>
  <si>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</si>
  <si>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</si>
  <si>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</si>
  <si>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</si>
  <si>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</si>
  <si>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</si>
  <si>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</si>
  <si>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</si>
  <si>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</si>
  <si>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</si>
  <si>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</si>
  <si>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</si>
  <si>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</si>
  <si>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</si>
  <si>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</si>
  <si>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</si>
  <si>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</si>
  <si>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</si>
  <si>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</si>
  <si>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</si>
  <si>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</si>
  <si>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</si>
  <si>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</si>
  <si>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</si>
  <si>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</si>
  <si>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</si>
  <si>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</si>
  <si>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</si>
  <si>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</si>
  <si>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</si>
  <si>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</si>
  <si>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</si>
  <si>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</si>
  <si>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</si>
  <si>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</si>
  <si>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</si>
  <si>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</si>
  <si>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</si>
  <si>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</si>
  <si>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</si>
  <si>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</si>
  <si>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</si>
  <si>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</si>
  <si>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</si>
  <si>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</si>
  <si>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</si>
  <si>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</si>
  <si>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</si>
  <si>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</si>
  <si>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</si>
  <si>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</si>
  <si>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</si>
  <si>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</si>
  <si>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</si>
  <si>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</si>
  <si>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</si>
  <si>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</si>
  <si>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</si>
  <si>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</si>
  <si>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</si>
  <si>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</si>
  <si>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</si>
  <si>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</si>
  <si>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</si>
  <si>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</si>
  <si>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</si>
  <si>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</si>
  <si>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</si>
  <si>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</si>
  <si>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</si>
  <si>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</si>
  <si>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</si>
  <si>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</si>
  <si>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</si>
  <si>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</si>
  <si>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</si>
  <si>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</si>
  <si>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</si>
  <si>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</si>
  <si>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</si>
  <si>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</si>
  <si>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</si>
  <si>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</si>
  <si>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</si>
  <si>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</si>
  <si>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</si>
  <si>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</si>
  <si>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</si>
  <si>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</si>
  <si>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</si>
  <si>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</si>
  <si>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</si>
  <si>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</si>
  <si>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</si>
  <si>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</si>
  <si>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</si>
  <si>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</si>
  <si>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</si>
  <si>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</si>
  <si>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</si>
  <si>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</si>
  <si>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</si>
  <si>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</si>
  <si>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</si>
  <si>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</si>
  <si>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</si>
  <si>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</si>
  <si>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</si>
  <si>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</si>
  <si>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</si>
  <si>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</si>
  <si>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</si>
  <si>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</si>
  <si>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</si>
  <si>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</si>
  <si>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</si>
  <si>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</si>
  <si>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</si>
  <si>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</si>
  <si>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</si>
  <si>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</si>
  <si>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</si>
  <si>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</si>
  <si>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</si>
  <si>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</si>
  <si>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</si>
  <si>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</si>
  <si>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</si>
  <si>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</si>
  <si>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</si>
  <si>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</si>
  <si>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</si>
  <si>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</si>
  <si>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</si>
  <si>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</si>
  <si>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</si>
  <si>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</si>
  <si>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</si>
  <si>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</si>
  <si>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</si>
  <si>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</si>
  <si>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</si>
  <si>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</si>
  <si>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</si>
  <si>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</si>
  <si>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</si>
  <si>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</si>
  <si>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</si>
  <si>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</si>
  <si>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</si>
  <si>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</si>
  <si>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</si>
  <si>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</si>
  <si>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</si>
  <si>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</si>
  <si>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</si>
  <si>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</si>
  <si>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</si>
  <si>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</si>
  <si>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</si>
  <si>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</si>
  <si>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</si>
  <si>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</si>
  <si>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</si>
  <si>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</si>
  <si>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</si>
  <si>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</si>
  <si>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</si>
  <si>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</si>
  <si>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</si>
  <si>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</si>
  <si>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</si>
  <si>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</si>
  <si>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</si>
  <si>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</si>
  <si>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</si>
  <si>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</si>
  <si>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</si>
  <si>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</si>
  <si>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</si>
  <si>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</si>
  <si>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</si>
  <si>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</si>
  <si>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</si>
  <si>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</si>
  <si>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</si>
  <si>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</si>
  <si>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</si>
  <si>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</si>
  <si>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</si>
  <si>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</si>
  <si>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</si>
  <si>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</si>
  <si>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</si>
  <si>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</si>
  <si>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</si>
  <si>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</si>
  <si>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</si>
  <si>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</si>
  <si>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</si>
  <si>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</si>
  <si>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</si>
  <si>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</si>
  <si>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</si>
  <si>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</si>
  <si>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</si>
  <si>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</si>
  <si>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</si>
  <si>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</si>
  <si>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</si>
  <si>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</si>
  <si>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</si>
  <si>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</si>
  <si>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</si>
  <si>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</si>
  <si>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</si>
  <si>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</si>
  <si>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</si>
  <si>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</si>
  <si>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</si>
  <si>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</si>
  <si>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</si>
  <si>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</si>
  <si>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</si>
  <si>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</si>
  <si>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</si>
  <si>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</si>
  <si>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</si>
  <si>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</si>
  <si>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</si>
  <si>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</si>
  <si>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</si>
  <si>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</si>
  <si>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</si>
  <si>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</si>
  <si>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</si>
  <si>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</si>
  <si>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</si>
  <si>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</si>
  <si>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</si>
  <si>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</si>
  <si>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</si>
  <si>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</si>
  <si>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</si>
  <si>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</si>
  <si>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</si>
  <si>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</si>
  <si>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</si>
  <si>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</si>
  <si>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</si>
  <si>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</si>
  <si>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</si>
  <si>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</si>
  <si>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</si>
  <si>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</si>
  <si>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</si>
  <si>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</si>
  <si>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</si>
  <si>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</si>
  <si>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</si>
  <si>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</si>
  <si>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</si>
  <si>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</si>
  <si>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</si>
  <si>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</si>
  <si>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</si>
  <si>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</si>
  <si>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</si>
  <si>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</si>
  <si>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</si>
  <si>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</si>
  <si>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</si>
  <si>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</si>
  <si>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</si>
  <si>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</si>
  <si>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</si>
  <si>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</si>
  <si>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</si>
  <si>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</si>
  <si>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</si>
  <si>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</si>
  <si>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</si>
  <si>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</si>
  <si>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</si>
  <si>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</si>
  <si>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</si>
  <si>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</si>
  <si>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</si>
  <si>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</si>
  <si>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</si>
  <si>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</si>
  <si>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</si>
  <si>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</si>
  <si>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</si>
  <si>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</si>
  <si>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</si>
  <si>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</si>
  <si>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</si>
  <si>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</si>
  <si>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</si>
  <si>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</si>
  <si>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</si>
  <si>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</si>
  <si>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</si>
  <si>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</si>
  <si>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</si>
  <si>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</si>
  <si>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</si>
  <si>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</si>
  <si>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</si>
  <si>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</si>
  <si>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</si>
  <si>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</si>
  <si>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</si>
  <si>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</si>
  <si>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</si>
  <si>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</si>
  <si>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</si>
  <si>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</si>
  <si>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</si>
  <si>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</si>
  <si>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</si>
  <si>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</si>
  <si>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</si>
  <si>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</si>
  <si>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</si>
  <si>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</si>
  <si>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</si>
  <si>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</si>
  <si>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</si>
  <si>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</si>
  <si>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</si>
  <si>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</si>
  <si>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</si>
  <si>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</si>
  <si>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</si>
  <si>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</si>
  <si>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</si>
  <si>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</si>
  <si>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</si>
  <si>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</si>
  <si>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</si>
  <si>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</si>
  <si>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</si>
  <si>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</si>
  <si>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</si>
  <si>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</si>
  <si>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</si>
  <si>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</si>
  <si>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</si>
  <si>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</si>
  <si>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</si>
  <si>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</si>
  <si>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</si>
  <si>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</si>
  <si>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</si>
  <si>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</si>
  <si>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</si>
  <si>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</si>
  <si>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</si>
  <si>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</si>
  <si>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</si>
  <si>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</si>
  <si>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</si>
  <si>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</si>
  <si>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</si>
  <si>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</si>
  <si>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</si>
  <si>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</si>
  <si>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</si>
  <si>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</si>
  <si>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</si>
  <si>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</si>
  <si>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</si>
  <si>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</si>
  <si>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</si>
  <si>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</si>
  <si>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</si>
  <si>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</si>
  <si>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</si>
  <si>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</si>
  <si>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</si>
  <si>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</si>
  <si>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</si>
  <si>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</si>
  <si>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</si>
  <si>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</si>
  <si>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</si>
  <si>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</si>
  <si>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</si>
  <si>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</si>
  <si>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</si>
  <si>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</si>
  <si>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</si>
  <si>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</si>
  <si>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</si>
  <si>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</si>
  <si>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</si>
  <si>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</si>
  <si>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</si>
  <si>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</si>
  <si>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</si>
  <si>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</si>
  <si>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</si>
  <si>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</si>
  <si>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</si>
  <si>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</si>
  <si>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</si>
  <si>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</si>
  <si>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</si>
  <si>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</si>
  <si>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</si>
  <si>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</si>
  <si>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</si>
  <si>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</si>
  <si>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</si>
  <si>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</si>
  <si>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</si>
  <si>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</si>
  <si>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</si>
  <si>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</si>
  <si>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</si>
  <si>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</si>
  <si>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</si>
  <si>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</si>
  <si>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</si>
  <si>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</si>
  <si>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</si>
  <si>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</si>
  <si>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</si>
  <si>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</si>
  <si>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</si>
  <si>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</si>
  <si>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</si>
  <si>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</si>
  <si>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</si>
  <si>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</si>
  <si>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</si>
  <si>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</si>
  <si>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</si>
  <si>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</si>
  <si>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</si>
  <si>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</si>
  <si>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</si>
  <si>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</si>
  <si>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</si>
  <si>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</si>
  <si>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</si>
  <si>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</si>
  <si>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</si>
  <si>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</si>
  <si>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</si>
  <si>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</si>
  <si>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</si>
  <si>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</si>
  <si>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</si>
  <si>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</si>
  <si>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</si>
  <si>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</si>
  <si>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</si>
  <si>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</si>
  <si>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</si>
  <si>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</si>
  <si>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</si>
  <si>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</si>
  <si>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</si>
  <si>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</si>
  <si>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</si>
  <si>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</si>
  <si>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</si>
  <si>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</si>
  <si>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</si>
  <si>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</si>
  <si>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</si>
  <si>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</si>
  <si>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</si>
  <si>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</si>
  <si>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</si>
  <si>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</si>
  <si>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</si>
  <si>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</si>
  <si>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</si>
  <si>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</si>
  <si>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</si>
  <si>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</si>
  <si>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</si>
  <si>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</si>
  <si>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</si>
  <si>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</si>
  <si>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</si>
  <si>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</si>
  <si>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</si>
  <si>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</si>
  <si>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</si>
  <si>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</si>
  <si>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</si>
  <si>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</si>
  <si>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</si>
  <si>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</si>
  <si>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</si>
  <si>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</si>
  <si>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</si>
  <si>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</si>
  <si>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</si>
  <si>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</si>
  <si>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</si>
  <si>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</si>
  <si>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</si>
  <si>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</si>
  <si>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</si>
  <si>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</si>
  <si>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</si>
  <si>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</si>
  <si>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</si>
  <si>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</si>
  <si>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</si>
  <si>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</si>
  <si>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</si>
  <si>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</si>
  <si>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</si>
  <si>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</si>
  <si>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</si>
  <si>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</si>
  <si>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</si>
  <si>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</si>
  <si>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</si>
  <si>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</si>
  <si>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</si>
  <si>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</si>
  <si>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</si>
  <si>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</si>
  <si>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</si>
  <si>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</si>
  <si>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</si>
  <si>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</si>
  <si>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</si>
  <si>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</si>
  <si>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</si>
  <si>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</si>
  <si>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</si>
  <si>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</si>
  <si>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</si>
  <si>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</si>
  <si>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</si>
  <si>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</si>
  <si>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</si>
  <si>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</si>
  <si>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</si>
  <si>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</si>
  <si>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</si>
  <si>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</si>
  <si>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</si>
  <si>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</si>
  <si>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</si>
  <si>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</si>
  <si>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</si>
  <si>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</si>
  <si>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</si>
  <si>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</si>
  <si>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</si>
  <si>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</si>
  <si>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</si>
  <si>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</si>
  <si>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</si>
  <si>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</si>
  <si>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</si>
  <si>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</si>
  <si>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</si>
  <si>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</si>
  <si>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</si>
  <si>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</si>
  <si>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</si>
  <si>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</si>
  <si>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</si>
  <si>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</si>
  <si>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</si>
  <si>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</si>
  <si>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</si>
  <si>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</si>
  <si>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</si>
  <si>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</si>
  <si>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</si>
  <si>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</si>
  <si>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</si>
  <si>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</si>
  <si>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</si>
  <si>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</si>
  <si>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</si>
  <si>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</si>
  <si>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</si>
  <si>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</si>
  <si>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</si>
  <si>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</si>
  <si>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</si>
  <si>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</si>
  <si>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</si>
  <si>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</si>
  <si>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</si>
  <si>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</si>
  <si>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</si>
  <si>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</si>
  <si>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</si>
  <si>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</si>
  <si>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</si>
  <si>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</si>
  <si>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</si>
  <si>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</si>
  <si>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</si>
  <si>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</si>
  <si>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</si>
  <si>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</si>
  <si>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</si>
  <si>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</si>
  <si>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</si>
  <si>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</si>
  <si>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</si>
  <si>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</si>
  <si>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</si>
  <si>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</si>
  <si>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</si>
  <si>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</si>
  <si>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</si>
  <si>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</si>
  <si>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</si>
  <si>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</si>
  <si>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</si>
  <si>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</si>
  <si>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</si>
  <si>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</si>
  <si>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</si>
  <si>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</si>
  <si>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</si>
  <si>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</si>
  <si>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</si>
  <si>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</si>
  <si>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</si>
  <si>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</si>
  <si>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</si>
  <si>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</si>
  <si>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</si>
  <si>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</si>
  <si>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</si>
  <si>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</si>
  <si>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</si>
  <si>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</si>
  <si>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</si>
  <si>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</si>
  <si>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</si>
  <si>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</si>
  <si>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</si>
  <si>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</si>
  <si>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</si>
  <si>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</si>
  <si>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</si>
  <si>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</si>
  <si>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</si>
  <si>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</si>
  <si>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</si>
  <si>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</si>
  <si>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</si>
  <si>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</si>
  <si>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</si>
  <si>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</si>
  <si>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</si>
  <si>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</si>
  <si>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</si>
  <si>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</si>
  <si>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</si>
  <si>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</si>
  <si>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</si>
  <si>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</si>
  <si>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</si>
  <si>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</si>
  <si>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</si>
  <si>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</si>
  <si>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</si>
  <si>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</si>
  <si>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</si>
  <si>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</si>
  <si>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</si>
  <si>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</si>
  <si>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</si>
  <si>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</si>
  <si>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</si>
  <si>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</si>
  <si>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</si>
  <si>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</si>
  <si>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</si>
  <si>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</si>
  <si>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</si>
  <si>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</si>
  <si>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</si>
  <si>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</si>
  <si>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</si>
  <si>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</si>
  <si>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</si>
  <si>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</si>
  <si>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</si>
  <si>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</si>
  <si>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</si>
  <si>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</si>
  <si>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</si>
  <si>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</si>
  <si>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</si>
  <si>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</si>
  <si>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</si>
  <si>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</si>
  <si>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</si>
  <si>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</si>
  <si>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</si>
  <si>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</si>
  <si>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</si>
  <si>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</si>
  <si>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</si>
  <si>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</si>
  <si>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</si>
  <si>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</si>
  <si>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</si>
  <si>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</si>
  <si>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</si>
  <si>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</si>
  <si>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</si>
  <si>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</si>
  <si>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</si>
  <si>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</si>
  <si>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</si>
  <si>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</si>
  <si>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</si>
  <si>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</si>
  <si>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</si>
  <si>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</si>
  <si>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</si>
  <si>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</si>
  <si>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</si>
  <si>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</si>
  <si>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</si>
  <si>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</si>
  <si>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</si>
  <si>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</si>
  <si>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</si>
  <si>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</si>
  <si>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</si>
  <si>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</si>
  <si>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</si>
  <si>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</si>
  <si>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</si>
  <si>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</si>
  <si>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</si>
  <si>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</si>
  <si>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</si>
  <si>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</si>
  <si>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</si>
  <si>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</si>
  <si>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</si>
  <si>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</si>
  <si>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</si>
  <si>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</si>
  <si>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</si>
  <si>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</si>
  <si>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</si>
  <si>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</si>
  <si>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</si>
  <si>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</si>
  <si>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</si>
  <si>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</si>
  <si>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</si>
  <si>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</si>
  <si>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</si>
  <si>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</si>
  <si>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</si>
  <si>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</si>
  <si>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</si>
  <si>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</si>
  <si>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</si>
  <si>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</si>
  <si>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</si>
  <si>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</si>
  <si>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</si>
  <si>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</si>
  <si>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</si>
  <si>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</si>
  <si>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</si>
  <si>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</si>
  <si>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</si>
  <si>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</si>
  <si>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</si>
  <si>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</si>
  <si>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</si>
  <si>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</si>
  <si>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</si>
  <si>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</si>
  <si>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</si>
  <si>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</si>
  <si>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</si>
  <si>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</si>
  <si>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</si>
  <si>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</si>
  <si>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</si>
  <si>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</si>
  <si>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</si>
  <si>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</si>
  <si>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</si>
  <si>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</si>
  <si>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</si>
  <si>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</si>
  <si>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</si>
  <si>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</si>
  <si>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</si>
  <si>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</si>
  <si>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</si>
  <si>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</si>
  <si>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</si>
  <si>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</si>
  <si>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</si>
  <si>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</si>
  <si>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</si>
  <si>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</si>
  <si>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</si>
  <si>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</si>
  <si>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</si>
  <si>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</si>
  <si>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</si>
  <si>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</si>
  <si>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</si>
  <si>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</si>
  <si>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</si>
  <si>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</si>
  <si>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</si>
  <si>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</si>
  <si>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</si>
  <si>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</si>
  <si>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</si>
  <si>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</si>
  <si>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</si>
  <si>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</si>
  <si>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</si>
  <si>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</si>
  <si>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</si>
  <si>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</si>
  <si>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</si>
  <si>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</si>
  <si>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</si>
  <si>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</si>
  <si>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</si>
  <si>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</si>
  <si>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</si>
  <si>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</si>
  <si>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</si>
  <si>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</si>
  <si>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</si>
  <si>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</si>
  <si>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</si>
  <si>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</si>
  <si>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</si>
  <si>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</si>
  <si>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</si>
  <si>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</si>
  <si>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</si>
  <si>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</si>
  <si>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</si>
  <si>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</si>
  <si>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</si>
  <si>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</si>
  <si>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</si>
  <si>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</si>
  <si>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</si>
  <si>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</si>
  <si>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</si>
  <si>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</si>
  <si>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</si>
  <si>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</si>
  <si>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</si>
  <si>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</si>
  <si>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</si>
  <si>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</si>
  <si>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</si>
  <si>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</si>
  <si>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</si>
  <si>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</si>
  <si>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</si>
  <si>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</si>
  <si>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</si>
  <si>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</si>
  <si>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</si>
  <si>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</si>
  <si>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</si>
  <si>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</si>
  <si>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</si>
  <si>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</si>
  <si>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</si>
  <si>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</si>
  <si>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</si>
  <si>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</si>
  <si>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</si>
  <si>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</si>
  <si>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</si>
  <si>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</si>
  <si>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</si>
  <si>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</si>
  <si>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</si>
  <si>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</si>
  <si>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</si>
  <si>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</si>
  <si>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</si>
  <si>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</si>
  <si>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</si>
  <si>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</si>
  <si>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</si>
  <si>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</si>
  <si>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</si>
  <si>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</si>
  <si>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</si>
  <si>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</si>
  <si>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</si>
  <si>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</si>
  <si>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</si>
  <si>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</si>
  <si>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</si>
  <si>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</si>
  <si>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</si>
  <si>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</si>
  <si>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</si>
  <si>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</si>
  <si>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</si>
  <si>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</si>
  <si>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</si>
  <si>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</si>
  <si>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</si>
  <si>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</si>
  <si>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</si>
  <si>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</si>
  <si>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</si>
  <si>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</si>
  <si>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</si>
  <si>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</si>
  <si>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</si>
  <si>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</si>
  <si>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</si>
  <si>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</si>
  <si>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</si>
  <si>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</si>
  <si>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</si>
  <si>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</si>
  <si>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</si>
  <si>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</si>
  <si>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</si>
  <si>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</si>
  <si>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</si>
  <si>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</si>
  <si>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</si>
  <si>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</si>
  <si>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</si>
  <si>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</si>
  <si>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</si>
  <si>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</si>
  <si>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</si>
  <si>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</si>
  <si>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</si>
  <si>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</si>
  <si>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</si>
  <si>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</si>
  <si>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</si>
  <si>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</si>
  <si>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</si>
  <si>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</si>
  <si>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</si>
  <si>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</si>
  <si>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</si>
  <si>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</si>
  <si>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</si>
  <si>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</si>
  <si>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</si>
  <si>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</si>
  <si>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</si>
  <si>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</si>
  <si>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</si>
  <si>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</si>
  <si>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</si>
  <si>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</si>
  <si>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</si>
  <si>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</si>
  <si>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</si>
  <si>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</si>
  <si>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</si>
  <si>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</si>
  <si>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</si>
  <si>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</si>
  <si>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</si>
  <si>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</si>
  <si>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</si>
  <si>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</si>
  <si>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</si>
  <si>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</si>
  <si>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</si>
  <si>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</si>
  <si>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</si>
  <si>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</si>
  <si>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</si>
  <si>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</si>
  <si>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</si>
  <si>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</si>
  <si>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</si>
  <si>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</si>
  <si>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</si>
  <si>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</si>
  <si>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</si>
  <si>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</si>
  <si>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</si>
  <si>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</si>
  <si>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</si>
  <si>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</si>
  <si>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</si>
  <si>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</si>
  <si>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</si>
  <si>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</si>
  <si>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</si>
  <si>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</si>
  <si>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</si>
  <si>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</si>
  <si>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</si>
  <si>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</si>
  <si>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</si>
  <si>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</si>
  <si>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</si>
  <si>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</si>
  <si>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</si>
  <si>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</si>
  <si>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</si>
  <si>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</si>
  <si>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</si>
  <si>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</si>
  <si>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</si>
  <si>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</si>
  <si>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</si>
  <si>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</si>
  <si>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</si>
  <si>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</si>
  <si>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</si>
  <si>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</si>
  <si>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</si>
  <si>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</si>
  <si>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</si>
  <si>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</si>
  <si>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</si>
  <si>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</si>
  <si>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</si>
  <si>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</si>
  <si>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</si>
  <si>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</si>
  <si>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</si>
  <si>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</si>
  <si>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</si>
  <si>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</si>
  <si>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</si>
  <si>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</si>
  <si>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</si>
  <si>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</si>
  <si>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</si>
  <si>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</si>
  <si>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</si>
  <si>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</si>
  <si>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</si>
  <si>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</si>
  <si>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</si>
  <si>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</si>
  <si>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</si>
  <si>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</si>
  <si>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</si>
  <si>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</si>
  <si>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</si>
  <si>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</si>
  <si>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</si>
  <si>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</si>
  <si>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</si>
  <si>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</si>
  <si>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</si>
  <si>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</si>
  <si>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</si>
  <si>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</si>
  <si>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</si>
  <si>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</si>
  <si>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</si>
  <si>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</si>
  <si>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</si>
  <si>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</si>
  <si>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</si>
  <si>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</si>
  <si>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</si>
  <si>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</si>
  <si>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</si>
  <si>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</si>
  <si>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</si>
  <si>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</si>
  <si>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</si>
  <si>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</si>
  <si>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</si>
  <si>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</si>
  <si>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</si>
  <si>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</si>
  <si>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</si>
  <si>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</si>
  <si>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</si>
  <si>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</si>
  <si>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</si>
  <si>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</si>
  <si>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</si>
  <si>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</si>
  <si>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</si>
  <si>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</si>
  <si>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</si>
  <si>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</si>
  <si>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</si>
  <si>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</si>
  <si>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</si>
  <si>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</si>
  <si>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</si>
  <si>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</si>
  <si>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</si>
  <si>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</si>
  <si>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</si>
  <si>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</si>
  <si>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</si>
  <si>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</si>
  <si>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</si>
  <si>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</si>
  <si>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</si>
  <si>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</si>
  <si>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</si>
  <si>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</si>
  <si>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</si>
  <si>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</si>
  <si>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</si>
  <si>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</si>
  <si>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</si>
  <si>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</si>
  <si>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</si>
  <si>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</si>
  <si>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</si>
  <si>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</si>
  <si>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</si>
  <si>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</si>
  <si>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</si>
  <si>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</si>
  <si>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</si>
  <si>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</si>
  <si>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</si>
  <si>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</si>
  <si>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</si>
  <si>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</si>
  <si>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</si>
  <si>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</si>
  <si>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</si>
  <si>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</si>
  <si>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</si>
  <si>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</si>
  <si>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</si>
  <si>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</si>
  <si>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</si>
  <si>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</si>
  <si>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</si>
  <si>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</si>
  <si>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</si>
  <si>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</si>
  <si>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</si>
  <si>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</si>
  <si>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</si>
  <si>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</si>
  <si>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</si>
  <si>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</si>
  <si>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</si>
  <si>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</si>
  <si>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</si>
  <si>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</si>
  <si>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</si>
  <si>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</si>
  <si>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</si>
  <si>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</si>
  <si>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</si>
  <si>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</si>
  <si>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</si>
  <si>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</si>
  <si>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</si>
  <si>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</si>
  <si>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</si>
  <si>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</si>
  <si>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</si>
  <si>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</si>
  <si>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</si>
  <si>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</si>
  <si>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</si>
  <si>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</si>
  <si>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</si>
  <si>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</si>
  <si>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</si>
  <si>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</si>
  <si>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</si>
  <si>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</si>
  <si>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</si>
  <si>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</si>
  <si>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</si>
  <si>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</si>
  <si>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</si>
  <si>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</si>
  <si>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</si>
  <si>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</si>
  <si>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</si>
  <si>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</si>
  <si>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</si>
  <si>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</si>
  <si>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</si>
  <si>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</si>
  <si>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</si>
  <si>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</si>
  <si>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</si>
  <si>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</si>
  <si>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</si>
  <si>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</si>
  <si>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</si>
  <si>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</si>
  <si>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</si>
  <si>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</si>
  <si>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</si>
  <si>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</si>
  <si>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</si>
  <si>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</si>
  <si>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</si>
  <si>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</si>
  <si>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</si>
  <si>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</si>
  <si>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</si>
  <si>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</si>
  <si>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</si>
  <si>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</si>
  <si>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</si>
  <si>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</si>
  <si>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</si>
  <si>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</si>
  <si>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</si>
  <si>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</si>
  <si>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</si>
  <si>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</si>
  <si>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</si>
  <si>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</si>
  <si>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</si>
  <si>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</si>
  <si>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</si>
  <si>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</si>
  <si>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</si>
  <si>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</si>
  <si>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</si>
  <si>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</si>
  <si>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</si>
  <si>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</si>
  <si>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</si>
  <si>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</si>
  <si>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</si>
  <si>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</si>
  <si>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</si>
  <si>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</si>
  <si>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</si>
  <si>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</si>
  <si>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</si>
  <si>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</si>
  <si>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</si>
  <si>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</si>
  <si>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</si>
  <si>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</si>
  <si>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</si>
  <si>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</si>
  <si>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</si>
  <si>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</si>
  <si>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</si>
  <si>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</si>
  <si>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</si>
  <si>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</si>
  <si>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</si>
  <si>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</si>
  <si>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</si>
  <si>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</si>
  <si>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</si>
  <si>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</si>
  <si>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</si>
  <si>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</si>
  <si>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</si>
  <si>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</si>
  <si>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</si>
  <si>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</si>
  <si>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</si>
  <si>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</si>
  <si>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</si>
  <si>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</si>
  <si>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</si>
  <si>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</si>
  <si>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</si>
  <si>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</si>
  <si>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</si>
  <si>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</si>
  <si>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</si>
  <si>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</si>
  <si>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</si>
  <si>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</si>
  <si>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</si>
  <si>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</si>
  <si>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</si>
  <si>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</si>
  <si>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</si>
  <si>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</si>
  <si>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</si>
  <si>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</si>
  <si>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</si>
  <si>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</si>
  <si>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</si>
  <si>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</si>
  <si>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</si>
  <si>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</si>
  <si>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</si>
  <si>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</si>
  <si>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</si>
  <si>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</si>
  <si>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</si>
  <si>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</si>
  <si>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</si>
  <si>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</si>
  <si>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</si>
  <si>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</si>
  <si>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</si>
  <si>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</si>
  <si>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</si>
  <si>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</si>
  <si>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</si>
  <si>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</si>
  <si>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</si>
  <si>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</si>
  <si>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</si>
  <si>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</si>
  <si>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</si>
  <si>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</si>
  <si>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</si>
  <si>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</si>
  <si>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</si>
  <si>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</si>
  <si>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</si>
  <si>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</si>
  <si>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</si>
  <si>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</si>
  <si>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</si>
  <si>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</si>
  <si>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</si>
  <si>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</si>
  <si>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</si>
  <si>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</si>
  <si>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</si>
  <si>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</si>
  <si>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</si>
  <si>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</si>
  <si>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</si>
  <si>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</si>
  <si>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</si>
  <si>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</si>
  <si>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</si>
  <si>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</si>
  <si>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</si>
  <si>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</si>
  <si>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</si>
  <si>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</si>
  <si>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</si>
  <si>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</si>
  <si>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</si>
  <si>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</si>
  <si>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</si>
  <si>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</si>
  <si>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</si>
  <si>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</si>
  <si>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</si>
  <si>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</si>
  <si>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</si>
  <si>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</si>
  <si>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</si>
  <si>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</si>
  <si>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</si>
  <si>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</si>
  <si>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</si>
  <si>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</si>
  <si>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</si>
  <si>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</si>
  <si>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</si>
  <si>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</si>
  <si>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</si>
  <si>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</si>
  <si>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</si>
  <si>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</si>
  <si>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</si>
  <si>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</si>
  <si>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</si>
  <si>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</si>
  <si>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</si>
  <si>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</si>
  <si>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</si>
  <si>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</si>
  <si>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</si>
  <si>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</si>
  <si>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</si>
  <si>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</si>
  <si>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</si>
  <si>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</si>
  <si>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</si>
  <si>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</si>
  <si>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</si>
  <si>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</si>
  <si>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</si>
  <si>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</si>
  <si>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</si>
  <si>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</si>
  <si>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</si>
  <si>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</si>
  <si>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</si>
  <si>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</si>
  <si>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</si>
  <si>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</si>
  <si>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</si>
  <si>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</si>
  <si>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</si>
  <si>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</si>
  <si>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</si>
  <si>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</si>
  <si>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</si>
  <si>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</si>
  <si>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</si>
  <si>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</si>
  <si>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</si>
  <si>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</si>
  <si>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</si>
  <si>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</si>
  <si>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</si>
  <si>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</si>
  <si>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</si>
  <si>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</si>
  <si>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</si>
  <si>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</si>
  <si>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</si>
  <si>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</si>
  <si>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</si>
  <si>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</si>
  <si>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</si>
  <si>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</si>
  <si>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</si>
  <si>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</si>
  <si>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</si>
  <si>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</si>
  <si>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</si>
  <si>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</si>
  <si>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</si>
  <si>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</si>
  <si>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</si>
  <si>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</si>
  <si>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</si>
  <si>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</si>
  <si>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</si>
  <si>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</si>
  <si>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</si>
  <si>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</si>
  <si>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</si>
  <si>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</si>
  <si>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</si>
  <si>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</si>
  <si>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</si>
  <si>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</si>
  <si>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</si>
  <si>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</si>
  <si>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</si>
  <si>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</si>
  <si>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</si>
  <si>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</si>
  <si>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</si>
  <si>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</si>
  <si>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</si>
  <si>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</si>
  <si>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</si>
  <si>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</si>
  <si>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</si>
  <si>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</si>
  <si>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</si>
  <si>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</si>
  <si>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</si>
  <si>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</si>
  <si>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</si>
  <si>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</si>
  <si>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</si>
  <si>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</si>
  <si>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</si>
  <si>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</si>
  <si>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</si>
  <si>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</si>
  <si>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</si>
  <si>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</si>
  <si>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</si>
  <si>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</si>
  <si>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</si>
  <si>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</si>
  <si>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</si>
  <si>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</si>
  <si>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</si>
  <si>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</si>
  <si>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</si>
  <si>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</si>
  <si>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</si>
  <si>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</si>
  <si>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</si>
  <si>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</si>
  <si>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</si>
  <si>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</si>
  <si>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</si>
  <si>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</si>
  <si>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</si>
  <si>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</si>
  <si>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</si>
  <si>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</si>
  <si>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</si>
  <si>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</si>
  <si>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</si>
  <si>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</si>
  <si>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</si>
  <si>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</si>
  <si>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</si>
  <si>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</si>
  <si>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</si>
  <si>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</si>
  <si>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</si>
  <si>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</si>
  <si>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</si>
  <si>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</si>
  <si>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</si>
  <si>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</si>
  <si>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</si>
  <si>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</si>
  <si>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</si>
  <si>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</si>
  <si>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</si>
  <si>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</si>
  <si>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</si>
  <si>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</si>
  <si>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</si>
  <si>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</si>
  <si>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</si>
  <si>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</si>
  <si>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</si>
  <si>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</si>
  <si>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</si>
  <si>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</si>
  <si>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</si>
  <si>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</si>
  <si>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</si>
  <si>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</si>
  <si>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</si>
  <si>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</si>
  <si>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</si>
  <si>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</si>
  <si>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</si>
  <si>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</si>
  <si>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</si>
  <si>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</si>
  <si>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</si>
  <si>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</si>
  <si>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</si>
  <si>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</si>
  <si>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</si>
  <si>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</si>
  <si>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</si>
  <si>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</si>
  <si>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</si>
  <si>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</si>
  <si>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</si>
  <si>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</si>
  <si>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</si>
  <si>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</si>
  <si>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</si>
  <si>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</si>
  <si>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</si>
  <si>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</si>
  <si>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</si>
  <si>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</si>
  <si>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</si>
  <si>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</si>
  <si>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</si>
  <si>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</si>
  <si>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</si>
  <si>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</si>
  <si>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</si>
  <si>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</si>
  <si>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</si>
  <si>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</si>
  <si>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</si>
  <si>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</si>
  <si>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</si>
  <si>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</si>
  <si>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</si>
  <si>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</si>
  <si>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</si>
  <si>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</si>
  <si>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</si>
  <si>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</si>
  <si>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</si>
  <si>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</si>
  <si>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</si>
  <si>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</si>
  <si>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</si>
  <si>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</si>
  <si>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</si>
  <si>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</si>
  <si>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</si>
  <si>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</si>
  <si>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</si>
  <si>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</si>
  <si>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</si>
  <si>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</si>
  <si>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</si>
  <si>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</si>
  <si>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</si>
  <si>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</si>
  <si>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</si>
  <si>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</si>
  <si>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</si>
  <si>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</si>
  <si>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</si>
  <si>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</si>
  <si>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</si>
  <si>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</si>
  <si>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</si>
  <si>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</si>
  <si>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</si>
  <si>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</si>
  <si>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</si>
  <si>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</si>
  <si>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</si>
  <si>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</si>
  <si>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</si>
  <si>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</si>
  <si>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</si>
  <si>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</si>
  <si>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</si>
  <si>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</si>
  <si>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</si>
  <si>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</si>
  <si>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</si>
  <si>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</si>
  <si>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</si>
  <si>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</si>
  <si>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</si>
  <si>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</si>
  <si>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</si>
  <si>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</si>
  <si>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</si>
  <si>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</si>
  <si>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</si>
  <si>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</si>
  <si>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</si>
  <si>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</si>
  <si>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</si>
  <si>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</si>
  <si>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</si>
  <si>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</si>
  <si>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</si>
  <si>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</si>
  <si>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</si>
  <si>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</si>
  <si>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</si>
  <si>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</si>
  <si>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</si>
  <si>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</si>
  <si>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</si>
  <si>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</si>
  <si>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</si>
  <si>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</si>
  <si>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</si>
  <si>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</si>
  <si>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</si>
  <si>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</si>
  <si>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</si>
  <si>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</si>
  <si>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</si>
  <si>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</si>
  <si>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</si>
  <si>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</si>
  <si>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</si>
  <si>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</si>
  <si>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</si>
  <si>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</si>
  <si>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</si>
  <si>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</si>
  <si>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</si>
  <si>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</si>
  <si>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</si>
  <si>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</si>
  <si>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</si>
  <si>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</si>
  <si>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</si>
  <si>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</si>
  <si>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</si>
  <si>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</si>
  <si>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</si>
  <si>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</si>
  <si>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</si>
  <si>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</si>
  <si>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</si>
  <si>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</si>
  <si>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</si>
  <si>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</si>
  <si>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</si>
  <si>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</si>
  <si>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</si>
  <si>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</si>
  <si>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</si>
  <si>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</si>
  <si>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</si>
  <si>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</si>
  <si>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</si>
  <si>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</si>
  <si>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</si>
  <si>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</si>
  <si>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</si>
  <si>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</si>
  <si>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</si>
  <si>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</si>
  <si>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</si>
  <si>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</si>
  <si>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</si>
  <si>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</si>
  <si>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</si>
  <si>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</si>
  <si>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</si>
  <si>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</si>
  <si>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</si>
  <si>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</si>
  <si>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</si>
  <si>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</si>
  <si>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</si>
  <si>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</si>
  <si>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</si>
  <si>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</si>
  <si>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</si>
  <si>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</si>
  <si>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</si>
  <si>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</si>
  <si>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</si>
  <si>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</si>
  <si>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</si>
  <si>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</si>
  <si>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</si>
  <si>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</si>
  <si>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</si>
  <si>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</si>
  <si>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</si>
  <si>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</si>
  <si>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</si>
  <si>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</si>
  <si>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</si>
  <si>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</si>
  <si>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</si>
  <si>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</si>
  <si>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</si>
  <si>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</si>
  <si>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</si>
  <si>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</si>
  <si>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</si>
  <si>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</si>
  <si>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</si>
  <si>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</si>
  <si>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</si>
  <si>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</si>
  <si>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</si>
  <si>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</si>
  <si>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</si>
  <si>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</si>
  <si>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</si>
  <si>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</si>
  <si>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</si>
  <si>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</si>
  <si>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</si>
  <si>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</si>
  <si>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</si>
  <si>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</si>
  <si>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</si>
  <si>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</si>
  <si>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</si>
  <si>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</si>
  <si>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</si>
  <si>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</si>
  <si>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</si>
  <si>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</si>
  <si>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</si>
  <si>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</si>
  <si>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</si>
  <si>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</si>
  <si>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</si>
  <si>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</si>
  <si>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</si>
  <si>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</si>
  <si>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</si>
  <si>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</si>
  <si>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</si>
  <si>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</si>
  <si>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</si>
  <si>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</si>
  <si>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</si>
  <si>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</si>
  <si>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</si>
  <si>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</si>
  <si>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</si>
  <si>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</si>
  <si>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</si>
  <si>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</si>
  <si>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</si>
  <si>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</si>
  <si>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</si>
  <si>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</si>
  <si>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</si>
  <si>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</si>
  <si>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</si>
  <si>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</si>
  <si>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</si>
  <si>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</si>
  <si>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</si>
  <si>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</si>
  <si>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</si>
  <si>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</si>
  <si>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</si>
  <si>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</si>
  <si>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</si>
  <si>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</si>
  <si>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</si>
  <si>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</si>
  <si>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</si>
  <si>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</si>
  <si>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</si>
  <si>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</si>
  <si>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</si>
  <si>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</si>
  <si>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</si>
  <si>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</si>
  <si>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</si>
  <si>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</si>
  <si>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</si>
  <si>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</si>
  <si>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</si>
  <si>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</si>
  <si>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</si>
  <si>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</si>
  <si>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</si>
  <si>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</si>
  <si>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</si>
  <si>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</si>
  <si>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</si>
  <si>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</si>
  <si>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</si>
  <si>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</si>
  <si>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</si>
  <si>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</si>
  <si>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</si>
  <si>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</si>
  <si>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</si>
  <si>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</si>
  <si>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</si>
  <si>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</si>
  <si>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</si>
  <si>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</si>
  <si>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</si>
  <si>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</si>
  <si>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</si>
  <si>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</si>
  <si>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</si>
  <si>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</si>
  <si>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</si>
  <si>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</si>
  <si>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</si>
  <si>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</si>
  <si>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</si>
  <si>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</si>
  <si>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</si>
  <si>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</si>
  <si>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</si>
  <si>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</si>
  <si>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</si>
  <si>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</si>
  <si>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</si>
  <si>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</si>
  <si>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</si>
  <si>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</si>
  <si>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</si>
  <si>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</si>
  <si>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</si>
  <si>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</si>
  <si>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</si>
  <si>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</si>
  <si>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</si>
  <si>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</si>
  <si>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</si>
  <si>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</si>
  <si>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</si>
  <si>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</si>
  <si>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</si>
  <si>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</si>
  <si>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</si>
  <si>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</si>
  <si>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</si>
  <si>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</si>
  <si>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</si>
  <si>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</si>
  <si>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</si>
  <si>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</si>
  <si>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</si>
  <si>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</si>
  <si>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</si>
  <si>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</si>
  <si>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</si>
  <si>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</si>
  <si>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</si>
  <si>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</si>
  <si>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</si>
  <si>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</si>
  <si>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</si>
  <si>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</si>
  <si>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</si>
  <si>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</si>
  <si>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</si>
  <si>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</si>
  <si>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</si>
  <si>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</si>
  <si>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</si>
  <si>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</si>
  <si>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</si>
  <si>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</si>
  <si>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</si>
  <si>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</si>
  <si>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</si>
  <si>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</si>
  <si>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</si>
  <si>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</si>
  <si>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</si>
  <si>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</si>
  <si>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</si>
  <si>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</si>
  <si>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</si>
  <si>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</si>
  <si>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</si>
  <si>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</si>
  <si>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</si>
  <si>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</si>
  <si>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</si>
  <si>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</si>
  <si>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</si>
  <si>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</si>
  <si>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</si>
  <si>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</si>
  <si>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</si>
  <si>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</si>
  <si>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</si>
  <si>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</si>
  <si>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</si>
  <si>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</si>
  <si>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</si>
  <si>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</si>
  <si>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</si>
  <si>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</si>
  <si>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</si>
  <si>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</si>
  <si>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</si>
  <si>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</si>
  <si>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</si>
  <si>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</si>
  <si>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</si>
  <si>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</si>
  <si>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</si>
  <si>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</si>
  <si>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</si>
  <si>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</si>
  <si>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</si>
  <si>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</si>
  <si>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</si>
  <si>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</si>
  <si>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</si>
  <si>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</si>
  <si>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</si>
  <si>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</si>
  <si>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</si>
  <si>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</si>
  <si>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</si>
  <si>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</si>
  <si>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</si>
  <si>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</si>
  <si>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</si>
  <si>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</si>
  <si>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</si>
  <si>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</si>
  <si>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</si>
  <si>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</si>
  <si>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</si>
  <si>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</si>
  <si>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</si>
  <si>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</si>
  <si>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</si>
  <si>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</si>
  <si>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</si>
  <si>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</si>
  <si>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</si>
  <si>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</si>
  <si>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</si>
  <si>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</si>
  <si>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</si>
  <si>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</si>
  <si>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</si>
  <si>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</si>
  <si>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</si>
  <si>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</si>
  <si>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</si>
  <si>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</si>
  <si>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</si>
  <si>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</si>
  <si>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</si>
  <si>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</si>
  <si>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</si>
  <si>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</si>
  <si>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</si>
  <si>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</si>
  <si>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</si>
  <si>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</si>
  <si>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</si>
  <si>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</si>
  <si>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</si>
  <si>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</si>
  <si>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</si>
  <si>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</si>
  <si>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</si>
  <si>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</si>
  <si>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</si>
  <si>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</si>
  <si>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</si>
  <si>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</si>
  <si>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</si>
  <si>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</si>
  <si>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</si>
  <si>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</si>
  <si>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</si>
  <si>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</si>
  <si>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</si>
  <si>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</si>
  <si>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</si>
  <si>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</si>
  <si>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</si>
  <si>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</si>
  <si>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</si>
  <si>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</si>
  <si>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</si>
  <si>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</si>
  <si>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</si>
  <si>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</si>
  <si>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</si>
  <si>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</si>
  <si>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</si>
  <si>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</si>
  <si>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</si>
  <si>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</si>
  <si>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</si>
  <si>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</si>
  <si>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</si>
  <si>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</si>
  <si>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</si>
  <si>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</si>
  <si>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</si>
  <si>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</si>
  <si>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</si>
  <si>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</si>
  <si>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</si>
  <si>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</si>
  <si>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</si>
  <si>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</si>
  <si>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</si>
  <si>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</si>
  <si>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</si>
  <si>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</si>
  <si>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</si>
  <si>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</si>
  <si>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</si>
  <si>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</si>
  <si>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</si>
  <si>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</si>
  <si>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</si>
  <si>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</si>
  <si>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</si>
  <si>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</si>
  <si>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</si>
  <si>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</si>
  <si>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</si>
  <si>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</si>
  <si>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</si>
  <si>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</si>
  <si>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</si>
  <si>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</si>
  <si>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</si>
  <si>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</si>
  <si>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</si>
  <si>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</si>
  <si>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</si>
  <si>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</si>
  <si>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</si>
  <si>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</si>
  <si>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</si>
  <si>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</si>
  <si>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</si>
  <si>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</si>
  <si>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</si>
  <si>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</si>
  <si>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</si>
  <si>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</si>
  <si>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</si>
  <si>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</si>
  <si>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</si>
  <si>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</si>
  <si>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</si>
  <si>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</si>
  <si>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</si>
  <si>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</si>
  <si>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</si>
  <si>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</si>
  <si>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</si>
  <si>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</si>
  <si>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</si>
  <si>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</si>
  <si>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</si>
  <si>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</si>
  <si>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</si>
  <si>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</si>
  <si>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</si>
  <si>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</si>
  <si>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</si>
  <si>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</si>
  <si>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</si>
  <si>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</si>
  <si>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</si>
  <si>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</si>
  <si>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</si>
  <si>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</si>
  <si>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</si>
  <si>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</si>
  <si>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</si>
  <si>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</si>
  <si>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</si>
  <si>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</si>
  <si>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</si>
  <si>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</si>
  <si>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</si>
  <si>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</si>
  <si>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</si>
  <si>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</si>
  <si>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</si>
  <si>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</si>
  <si>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</si>
  <si>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</si>
  <si>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</si>
  <si>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</si>
  <si>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</si>
  <si>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</si>
  <si>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</si>
  <si>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</si>
  <si>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</si>
  <si>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</si>
  <si>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</si>
  <si>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</si>
  <si>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</si>
  <si>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</si>
  <si>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</si>
  <si>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</si>
  <si>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</si>
  <si>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</si>
  <si>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</si>
  <si>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</si>
  <si>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</si>
  <si>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</si>
  <si>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</si>
  <si>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</si>
  <si>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</si>
  <si>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</si>
  <si>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</si>
  <si>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</si>
  <si>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</si>
  <si>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</si>
  <si>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</si>
  <si>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</si>
  <si>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</si>
  <si>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</si>
  <si>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</si>
  <si>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</si>
  <si>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</si>
  <si>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</si>
  <si>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</si>
  <si>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</si>
  <si>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</si>
  <si>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</si>
  <si>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</si>
  <si>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</si>
  <si>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</si>
  <si>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</si>
  <si>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</si>
  <si>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</si>
  <si>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</si>
  <si>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</si>
  <si>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</si>
  <si>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</si>
  <si>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</si>
  <si>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</si>
  <si>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</si>
  <si>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</si>
  <si>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</si>
  <si>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</si>
  <si>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</si>
  <si>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</si>
  <si>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</si>
  <si>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</si>
  <si>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</si>
  <si>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</si>
  <si>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</si>
  <si>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</si>
  <si>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</si>
  <si>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</si>
  <si>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</si>
  <si>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</si>
  <si>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</si>
  <si>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</si>
  <si>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</si>
  <si>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</si>
  <si>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</si>
  <si>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</si>
  <si>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</si>
  <si>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</si>
  <si>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</si>
  <si>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</si>
  <si>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</si>
  <si>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</si>
  <si>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</si>
  <si>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</si>
  <si>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</si>
  <si>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</si>
  <si>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</si>
  <si>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</si>
  <si>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</si>
  <si>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</si>
  <si>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</si>
  <si>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</si>
  <si>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</si>
  <si>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</si>
  <si>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</si>
  <si>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</si>
  <si>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</si>
  <si>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</si>
  <si>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</si>
  <si>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</si>
  <si>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</si>
  <si>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</si>
  <si>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</si>
  <si>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</si>
  <si>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</si>
  <si>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</si>
  <si>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</si>
  <si>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</si>
  <si>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</si>
  <si>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</si>
  <si>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</si>
  <si>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</si>
  <si>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</si>
  <si>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</si>
  <si>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</si>
  <si>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</si>
  <si>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</si>
  <si>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</si>
  <si>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</si>
  <si>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</si>
  <si>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</si>
  <si>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</si>
  <si>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</si>
  <si>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</si>
  <si>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</si>
  <si>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</si>
  <si>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</si>
  <si>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</si>
  <si>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</si>
  <si>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</si>
  <si>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</si>
  <si>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</si>
  <si>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</si>
  <si>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</si>
  <si>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</si>
  <si>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</si>
  <si>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</si>
  <si>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</si>
  <si>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</si>
  <si>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</si>
  <si>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</si>
  <si>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</si>
  <si>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</si>
  <si>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</si>
  <si>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</si>
  <si>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</si>
  <si>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</si>
  <si>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</si>
  <si>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</si>
  <si>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</si>
  <si>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</si>
  <si>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</si>
  <si>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</si>
  <si>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</si>
  <si>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</si>
  <si>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</si>
  <si>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</si>
  <si>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</si>
  <si>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</si>
  <si>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</si>
  <si>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</si>
  <si>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</si>
  <si>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</si>
  <si>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</si>
  <si>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</si>
  <si>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</si>
  <si>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</si>
  <si>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</si>
  <si>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</si>
  <si>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</si>
  <si>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</si>
  <si>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</si>
  <si>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</si>
  <si>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</si>
  <si>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</si>
  <si>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</si>
  <si>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</si>
  <si>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</si>
  <si>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</si>
  <si>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</si>
  <si>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</si>
  <si>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</si>
  <si>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</si>
  <si>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</si>
  <si>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</si>
  <si>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</si>
  <si>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</si>
  <si>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</si>
  <si>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</si>
  <si>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</si>
  <si>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</si>
  <si>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</si>
  <si>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</si>
  <si>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</si>
  <si>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</si>
  <si>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</si>
  <si>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</si>
  <si>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</si>
  <si>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</si>
  <si>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</si>
  <si>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</si>
  <si>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</si>
  <si>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</si>
  <si>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</si>
  <si>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</si>
  <si>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</si>
  <si>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</si>
  <si>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</si>
  <si>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</si>
  <si>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</si>
  <si>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</si>
  <si>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</si>
  <si>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</si>
  <si>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</si>
  <si>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</si>
  <si>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</si>
  <si>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</si>
  <si>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</si>
  <si>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</si>
  <si>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</si>
  <si>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</si>
  <si>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</si>
  <si>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</si>
  <si>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</si>
  <si>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</si>
  <si>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</si>
  <si>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</si>
  <si>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</si>
  <si>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</si>
  <si>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</si>
  <si>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</si>
  <si>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</si>
  <si>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</si>
  <si>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</si>
  <si>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</si>
  <si>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</si>
  <si>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</si>
  <si>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</si>
  <si>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</si>
  <si>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</si>
  <si>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</si>
  <si>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</si>
  <si>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</si>
  <si>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</si>
  <si>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</si>
  <si>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</si>
  <si>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</si>
  <si>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</si>
  <si>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</si>
  <si>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</si>
  <si>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</si>
  <si>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</si>
  <si>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</si>
  <si>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</si>
  <si>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</si>
  <si>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</si>
  <si>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</si>
  <si>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</si>
  <si>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</si>
  <si>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</si>
  <si>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</si>
  <si>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</si>
  <si>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</si>
  <si>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</si>
  <si>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</si>
  <si>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</si>
  <si>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</si>
  <si>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</si>
  <si>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</si>
  <si>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</si>
  <si>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</si>
  <si>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</si>
  <si>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</si>
  <si>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</si>
  <si>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</si>
  <si>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</si>
  <si>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</si>
  <si>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</si>
  <si>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</si>
  <si>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</si>
  <si>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</si>
  <si>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</si>
  <si>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</si>
  <si>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</si>
  <si>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</si>
  <si>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</si>
  <si>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</si>
  <si>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</si>
  <si>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</si>
  <si>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</si>
  <si>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</si>
  <si>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</si>
  <si>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</si>
  <si>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</si>
  <si>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</si>
  <si>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</si>
  <si>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</si>
  <si>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</si>
  <si>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</si>
  <si>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</si>
  <si>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</si>
  <si>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</si>
  <si>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</si>
  <si>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</si>
  <si>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</si>
  <si>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</si>
  <si>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</si>
  <si>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</si>
  <si>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</si>
  <si>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</si>
  <si>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</si>
  <si>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</si>
  <si>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</si>
  <si>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</si>
  <si>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</si>
  <si>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</si>
  <si>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</si>
  <si>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</si>
  <si>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</si>
  <si>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</si>
  <si>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</si>
  <si>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</si>
  <si>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</si>
  <si>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</si>
  <si>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</si>
  <si>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</si>
  <si>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</si>
  <si>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</si>
  <si>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</si>
  <si>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</si>
  <si>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</si>
  <si>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</si>
  <si>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</si>
  <si>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</si>
  <si>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</si>
  <si>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</si>
  <si>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</si>
  <si>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</si>
  <si>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</si>
  <si>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</si>
  <si>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</si>
  <si>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</si>
  <si>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</si>
  <si>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</si>
  <si>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</si>
  <si>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</si>
  <si>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</si>
  <si>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</si>
  <si>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</si>
  <si>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</si>
  <si>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</si>
  <si>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</si>
  <si>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</si>
  <si>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</si>
  <si>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</si>
  <si>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</si>
  <si>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</si>
  <si>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</si>
  <si>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</si>
  <si>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</si>
  <si>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</si>
  <si>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</si>
  <si>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</si>
  <si>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</si>
  <si>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</si>
  <si>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</si>
  <si>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</si>
  <si>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</si>
  <si>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</si>
  <si>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</si>
  <si>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</si>
  <si>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</si>
  <si>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</si>
  <si>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</si>
  <si>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</si>
  <si>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</si>
  <si>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</si>
  <si>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</si>
  <si>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</si>
  <si>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</si>
  <si>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</si>
  <si>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</si>
  <si>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</si>
  <si>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</si>
  <si>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</si>
  <si>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</si>
  <si>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</si>
  <si>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</si>
  <si>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</si>
  <si>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</si>
  <si>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</si>
  <si>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</si>
  <si>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</si>
  <si>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</si>
  <si>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</si>
  <si>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</si>
  <si>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</si>
  <si>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</si>
  <si>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</si>
  <si>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</si>
  <si>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</si>
  <si>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</si>
  <si>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</si>
  <si>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</si>
  <si>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</si>
  <si>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</si>
  <si>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</si>
  <si>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</si>
  <si>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</si>
  <si>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</si>
  <si>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</si>
  <si>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</si>
  <si>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</si>
  <si>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</si>
  <si>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</si>
  <si>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</si>
  <si>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</si>
  <si>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</si>
  <si>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</si>
  <si>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</si>
  <si>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</si>
  <si>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</si>
  <si>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</si>
  <si>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</si>
  <si>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</si>
  <si>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</si>
  <si>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</si>
  <si>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</si>
  <si>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</si>
  <si>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</si>
  <si>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</si>
  <si>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</si>
  <si>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</si>
  <si>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</si>
  <si>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</si>
  <si>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</si>
  <si>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</si>
  <si>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</si>
  <si>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</si>
  <si>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</si>
  <si>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</si>
  <si>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</si>
  <si>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</si>
  <si>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</si>
  <si>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</si>
  <si>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</si>
  <si>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</si>
  <si>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</si>
  <si>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</si>
  <si>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</si>
  <si>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</si>
  <si>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</si>
  <si>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</si>
  <si>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</si>
  <si>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</si>
  <si>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</si>
  <si>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</si>
  <si>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</si>
  <si>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</si>
  <si>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</si>
  <si>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</si>
  <si>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</si>
  <si>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</si>
  <si>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</si>
  <si>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</si>
  <si>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</si>
  <si>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</si>
  <si>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</si>
  <si>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</si>
  <si>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</si>
  <si>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</si>
  <si>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</si>
  <si>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</si>
  <si>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</si>
  <si>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</si>
  <si>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</si>
  <si>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</si>
  <si>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</si>
  <si>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</si>
  <si>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</si>
  <si>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</si>
  <si>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</si>
  <si>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</si>
  <si>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</si>
  <si>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</si>
  <si>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</si>
  <si>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</si>
  <si>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</si>
  <si>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</si>
  <si>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</si>
  <si>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</si>
  <si>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</si>
  <si>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</si>
  <si>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</si>
  <si>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</si>
  <si>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</si>
  <si>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</si>
  <si>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</si>
  <si>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</si>
  <si>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</si>
  <si>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</si>
  <si>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</si>
  <si>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</si>
  <si>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</si>
  <si>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</si>
  <si>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</si>
  <si>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</si>
  <si>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</si>
  <si>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</si>
  <si>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</si>
  <si>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</si>
  <si>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</si>
  <si>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</si>
  <si>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</si>
  <si>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</si>
  <si>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</si>
  <si>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</si>
  <si>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</si>
  <si>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</si>
  <si>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</si>
  <si>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</si>
  <si>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</si>
  <si>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</si>
  <si>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</si>
  <si>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</si>
  <si>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</si>
  <si>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</si>
  <si>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</si>
  <si>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</si>
  <si>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</si>
  <si>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</si>
  <si>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</si>
  <si>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</si>
  <si>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</si>
  <si>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</si>
  <si>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</si>
  <si>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</si>
  <si>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</si>
  <si>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</si>
  <si>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</si>
  <si>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</si>
  <si>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</si>
  <si>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</si>
  <si>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</si>
  <si>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</si>
  <si>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</si>
  <si>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</si>
  <si>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</si>
  <si>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</si>
  <si>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</si>
  <si>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</si>
  <si>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</si>
  <si>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</si>
  <si>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</si>
  <si>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</si>
  <si>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</si>
  <si>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</si>
  <si>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</si>
  <si>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</si>
  <si>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</si>
  <si>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</si>
  <si>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</si>
  <si>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</si>
  <si>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</si>
  <si>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</si>
  <si>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</si>
  <si>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</si>
  <si>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</si>
  <si>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</si>
  <si>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</si>
  <si>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</si>
  <si>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</si>
  <si>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</si>
  <si>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</si>
  <si>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</si>
  <si>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</si>
  <si>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</si>
  <si>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</si>
  <si>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</si>
  <si>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</si>
  <si>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</si>
  <si>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</si>
  <si>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</si>
  <si>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</si>
  <si>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</si>
  <si>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</si>
  <si>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</si>
  <si>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</si>
  <si>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</si>
  <si>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</si>
  <si>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</si>
  <si>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</si>
  <si>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</si>
  <si>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</si>
  <si>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</si>
  <si>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</si>
  <si>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</si>
  <si>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</si>
  <si>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</si>
  <si>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</si>
  <si>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</si>
  <si>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</si>
  <si>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</si>
  <si>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</si>
  <si>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</si>
  <si>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</si>
  <si>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</si>
  <si>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</si>
  <si>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</si>
  <si>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</si>
  <si>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</si>
  <si>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</si>
  <si>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</si>
  <si>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</si>
  <si>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</si>
  <si>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</si>
  <si>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</si>
  <si>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</si>
  <si>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</si>
  <si>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</si>
  <si>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</si>
  <si>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</si>
  <si>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</si>
  <si>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</si>
  <si>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</si>
  <si>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</si>
  <si>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</si>
  <si>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</si>
  <si>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</si>
  <si>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</si>
  <si>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</si>
  <si>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</si>
  <si>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</si>
  <si>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</si>
  <si>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</si>
  <si>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</si>
  <si>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</si>
  <si>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</si>
  <si>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</si>
  <si>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</si>
  <si>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</si>
  <si>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</si>
  <si>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</si>
  <si>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</si>
  <si>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</si>
  <si>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</si>
  <si>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</si>
  <si>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</si>
  <si>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</si>
  <si>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</si>
  <si>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</si>
  <si>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</si>
  <si>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</si>
  <si>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</si>
  <si>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</si>
  <si>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</si>
  <si>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</si>
  <si>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</si>
  <si>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</si>
  <si>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</si>
  <si>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</si>
  <si>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</si>
  <si>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</si>
  <si>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</si>
  <si>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</si>
  <si>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</si>
  <si>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</si>
  <si>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</si>
  <si>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</si>
  <si>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</si>
  <si>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</si>
  <si>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</si>
  <si>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</si>
  <si>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</si>
  <si>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</si>
  <si>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</si>
  <si>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</si>
  <si>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</si>
  <si>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</si>
  <si>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</si>
  <si>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</si>
  <si>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</si>
  <si>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</si>
  <si>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</si>
  <si>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</si>
  <si>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</si>
  <si>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</si>
  <si>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</si>
  <si>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</si>
  <si>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</si>
  <si>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</si>
  <si>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</si>
  <si>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</si>
  <si>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</si>
  <si>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</si>
  <si>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</si>
  <si>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</si>
  <si>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</si>
  <si>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</si>
  <si>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</si>
  <si>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</si>
  <si>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</si>
  <si>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</si>
  <si>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</si>
  <si>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</si>
  <si>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</si>
  <si>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</si>
  <si>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</si>
  <si>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</si>
  <si>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</si>
  <si>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</si>
  <si>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</si>
  <si>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</si>
  <si>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</si>
  <si>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</si>
  <si>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</si>
  <si>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</si>
  <si>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</si>
  <si>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</si>
  <si>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</si>
  <si>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</si>
  <si>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</si>
  <si>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</si>
  <si>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</si>
  <si>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</si>
  <si>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</si>
  <si>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</si>
  <si>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</si>
  <si>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</si>
  <si>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</si>
  <si>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</si>
  <si>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</si>
  <si>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</si>
  <si>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</si>
  <si>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</si>
  <si>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</si>
  <si>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</si>
  <si>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</si>
  <si>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</si>
  <si>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</si>
  <si>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</si>
  <si>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</si>
  <si>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</si>
  <si>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</si>
  <si>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</si>
  <si>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</si>
  <si>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</si>
  <si>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</si>
  <si>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</si>
  <si>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</si>
  <si>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</si>
  <si>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</si>
  <si>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</si>
  <si>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</si>
  <si>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</si>
  <si>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</si>
  <si>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</si>
  <si>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</si>
  <si>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</si>
  <si>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</si>
  <si>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</si>
  <si>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</si>
  <si>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</si>
  <si>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</si>
  <si>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</si>
  <si>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</si>
  <si>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</si>
  <si>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</si>
  <si>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</si>
  <si>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</si>
  <si>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</si>
  <si>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</si>
  <si>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</si>
  <si>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</si>
  <si>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</si>
  <si>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</si>
  <si>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</si>
  <si>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</si>
  <si>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</si>
  <si>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</si>
  <si>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</si>
  <si>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</si>
  <si>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</si>
  <si>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</si>
  <si>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</si>
  <si>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</si>
  <si>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</si>
  <si>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</si>
  <si>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</si>
  <si>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</si>
  <si>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</si>
  <si>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</si>
  <si>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</si>
  <si>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</si>
  <si>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</si>
  <si>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</si>
  <si>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</si>
  <si>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</si>
  <si>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</si>
  <si>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</si>
  <si>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</si>
  <si>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</si>
  <si>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</si>
  <si>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</si>
  <si>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</si>
  <si>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</si>
  <si>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</si>
  <si>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</si>
  <si>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</si>
  <si>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</si>
  <si>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</si>
  <si>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</si>
  <si>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</si>
  <si>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</si>
  <si>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</si>
  <si>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</si>
  <si>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</si>
  <si>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</si>
  <si>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</si>
  <si>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</si>
  <si>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</si>
  <si>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</si>
  <si>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</si>
  <si>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</si>
  <si>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</si>
  <si>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</si>
  <si>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</si>
  <si>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</si>
  <si>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</si>
  <si>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</si>
  <si>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</si>
  <si>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</si>
  <si>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</si>
  <si>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</si>
  <si>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</si>
  <si>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</si>
  <si>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</si>
  <si>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</si>
  <si>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</si>
  <si>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</si>
  <si>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</si>
  <si>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</si>
  <si>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</si>
  <si>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</si>
  <si>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</si>
  <si>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</si>
  <si>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</si>
  <si>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</si>
  <si>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</si>
  <si>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</si>
  <si>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</si>
  <si>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</si>
  <si>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</si>
  <si>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</si>
  <si>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</si>
  <si>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</si>
  <si>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</si>
  <si>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</si>
  <si>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</si>
  <si>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</si>
  <si>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</si>
  <si>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</si>
  <si>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</si>
  <si>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</si>
  <si>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</si>
  <si>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</si>
  <si>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</si>
  <si>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</si>
  <si>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</si>
  <si>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</si>
  <si>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</si>
  <si>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</si>
  <si>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</si>
  <si>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</si>
  <si>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</si>
  <si>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</si>
  <si>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</si>
  <si>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</si>
  <si>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</si>
  <si>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</si>
  <si>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</si>
  <si>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</si>
  <si>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</si>
  <si>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</si>
  <si>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</si>
  <si>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</si>
  <si>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</si>
  <si>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</si>
  <si>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</si>
  <si>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</si>
  <si>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</si>
  <si>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</si>
  <si>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</si>
  <si>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</si>
  <si>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</si>
  <si>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</si>
  <si>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</si>
  <si>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</si>
  <si>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</si>
  <si>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</si>
  <si>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</si>
  <si>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</si>
  <si>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</si>
  <si>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</si>
  <si>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</si>
  <si>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</si>
  <si>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</si>
  <si>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</si>
  <si>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</si>
  <si>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</si>
  <si>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</si>
  <si>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</si>
  <si>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</si>
  <si>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</si>
  <si>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</si>
  <si>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</si>
  <si>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</si>
  <si>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</si>
  <si>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</si>
  <si>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</si>
  <si>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</si>
  <si>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</si>
  <si>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</si>
  <si>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</si>
  <si>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</si>
  <si>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</si>
  <si>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</si>
  <si>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</si>
  <si>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</si>
  <si>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</si>
  <si>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</si>
  <si>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</si>
  <si>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</si>
  <si>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</si>
  <si>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</si>
  <si>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</si>
  <si>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</si>
  <si>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</si>
  <si>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</si>
  <si>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</si>
  <si>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</si>
  <si>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</si>
  <si>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</si>
  <si>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</si>
  <si>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</si>
  <si>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</si>
  <si>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</si>
  <si>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</si>
  <si>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</si>
  <si>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</si>
  <si>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</si>
  <si>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</si>
  <si>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</si>
  <si>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</si>
  <si>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</si>
  <si>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</si>
  <si>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</si>
  <si>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</si>
  <si>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</si>
  <si>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</si>
  <si>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</si>
  <si>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</si>
  <si>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</si>
  <si>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</si>
  <si>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</si>
  <si>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</si>
  <si>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</si>
  <si>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</si>
  <si>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</si>
  <si>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</si>
  <si>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</si>
  <si>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</si>
  <si>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</si>
  <si>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</si>
  <si>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</si>
  <si>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</si>
  <si>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</si>
  <si>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</si>
  <si>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</si>
  <si>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</si>
  <si>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</si>
  <si>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</si>
  <si>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</si>
  <si>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</si>
  <si>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</si>
  <si>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</si>
  <si>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</si>
  <si>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</si>
  <si>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</si>
  <si>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</si>
  <si>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</si>
  <si>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</si>
  <si>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</si>
  <si>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</si>
  <si>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</si>
  <si>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</si>
  <si>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</si>
  <si>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</si>
  <si>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</si>
  <si>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</si>
  <si>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</si>
  <si>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</si>
  <si>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</si>
  <si>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</si>
  <si>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</si>
  <si>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</si>
  <si>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</si>
  <si>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</si>
  <si>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</si>
  <si>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</si>
  <si>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</si>
  <si>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</si>
  <si>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</si>
  <si>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</si>
  <si>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</si>
  <si>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</si>
  <si>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</si>
  <si>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</si>
  <si>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</si>
  <si>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</si>
  <si>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</si>
  <si>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</si>
  <si>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</si>
  <si>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</si>
  <si>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</si>
  <si>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</si>
  <si>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</si>
  <si>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</si>
  <si>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</si>
  <si>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</si>
  <si>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</si>
  <si>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</si>
  <si>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</si>
  <si>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</si>
  <si>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</si>
  <si>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</si>
  <si>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</si>
  <si>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</si>
  <si>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</si>
  <si>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</si>
  <si>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</si>
  <si>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</si>
  <si>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</si>
  <si>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</si>
  <si>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</si>
  <si>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</si>
  <si>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</si>
  <si>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</si>
  <si>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</si>
  <si>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</si>
  <si>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</si>
  <si>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</si>
  <si>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</si>
  <si>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</si>
  <si>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</si>
  <si>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</si>
  <si>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</si>
  <si>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</si>
  <si>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</si>
  <si>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</si>
  <si>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</si>
  <si>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</si>
  <si>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</si>
  <si>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</si>
  <si>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</si>
  <si>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</si>
  <si>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</si>
  <si>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</si>
  <si>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</si>
  <si>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</si>
  <si>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</si>
  <si>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</si>
  <si>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</si>
  <si>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</si>
  <si>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</si>
  <si>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</si>
  <si>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</si>
  <si>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</si>
  <si>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</si>
  <si>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</si>
  <si>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</si>
  <si>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</si>
  <si>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</si>
  <si>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</si>
  <si>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</si>
  <si>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</si>
  <si>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</si>
  <si>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</si>
  <si>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</si>
  <si>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</si>
  <si>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</si>
  <si>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</si>
  <si>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</si>
  <si>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</si>
  <si>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</si>
  <si>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</si>
  <si>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</si>
  <si>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</si>
  <si>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</si>
  <si>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</si>
  <si>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</si>
  <si>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</si>
  <si>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</si>
  <si>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</si>
  <si>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</si>
  <si>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</si>
  <si>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</si>
  <si>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</si>
  <si>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</si>
  <si>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</si>
  <si>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</si>
  <si>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</si>
  <si>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</si>
  <si>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</si>
  <si>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</si>
  <si>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</si>
  <si>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</si>
  <si>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</si>
  <si>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</si>
  <si>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</si>
  <si>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</si>
  <si>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</si>
  <si>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</si>
  <si>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</si>
  <si>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</si>
  <si>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</si>
  <si>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</si>
  <si>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</si>
  <si>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</si>
  <si>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</si>
  <si>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</si>
  <si>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</si>
  <si>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</si>
  <si>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</si>
  <si>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</si>
  <si>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</si>
  <si>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</si>
  <si>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</si>
  <si>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</si>
  <si>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</si>
  <si>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</si>
  <si>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</si>
  <si>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</si>
  <si>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</si>
  <si>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</si>
  <si>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</si>
  <si>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</si>
  <si>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</si>
  <si>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</si>
  <si>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</si>
  <si>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</si>
  <si>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</si>
  <si>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</si>
  <si>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</si>
  <si>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</si>
  <si>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</si>
  <si>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</si>
  <si>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</si>
  <si>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</si>
  <si>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</si>
  <si>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</si>
  <si>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</si>
  <si>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</si>
  <si>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</si>
  <si>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</si>
  <si>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</si>
  <si>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</si>
  <si>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</si>
  <si>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</si>
  <si>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</si>
  <si>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</si>
  <si>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</si>
  <si>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</si>
  <si>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</si>
  <si>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</si>
  <si>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</si>
  <si>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</si>
  <si>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</si>
  <si>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</si>
  <si>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</si>
  <si>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</si>
  <si>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</si>
  <si>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</si>
  <si>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</si>
  <si>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</si>
  <si>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</si>
  <si>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</si>
  <si>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</si>
  <si>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</si>
  <si>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</si>
  <si>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</si>
  <si>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</si>
  <si>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</si>
  <si>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</si>
  <si>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</si>
  <si>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</si>
  <si>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</si>
  <si>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</si>
  <si>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</si>
  <si>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</si>
  <si>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</si>
  <si>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</si>
  <si>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</si>
  <si>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</si>
  <si>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</si>
  <si>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</si>
  <si>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</si>
  <si>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</si>
  <si>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</si>
  <si>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</si>
  <si>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</si>
  <si>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</si>
  <si>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</si>
  <si>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</si>
  <si>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</si>
  <si>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</si>
  <si>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</si>
  <si>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</si>
  <si>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</si>
  <si>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</si>
  <si>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</si>
  <si>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</si>
  <si>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</si>
  <si>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</si>
  <si>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</si>
  <si>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</si>
  <si>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</si>
  <si>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</si>
  <si>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</si>
  <si>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</si>
  <si>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</si>
  <si>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</si>
  <si>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</si>
  <si>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</si>
  <si>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</si>
  <si>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</si>
  <si>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</si>
  <si>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</si>
  <si>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</si>
  <si>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</si>
  <si>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</si>
  <si>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</si>
  <si>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</si>
  <si>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</si>
  <si>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</si>
  <si>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</si>
  <si>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</si>
  <si>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</si>
  <si>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</si>
  <si>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</si>
  <si>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</si>
  <si>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</si>
  <si>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</si>
  <si>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</si>
  <si>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</si>
  <si>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</si>
  <si>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</si>
  <si>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</si>
  <si>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</si>
  <si>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</si>
  <si>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</si>
  <si>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</si>
  <si>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</si>
  <si>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</si>
  <si>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</si>
  <si>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</si>
  <si>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</si>
  <si>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</si>
  <si>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</si>
  <si>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</si>
  <si>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</si>
  <si>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</si>
  <si>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</si>
  <si>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</si>
  <si>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</si>
  <si>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</si>
  <si>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</si>
  <si>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</si>
  <si>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</si>
  <si>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</si>
  <si>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</si>
  <si>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</si>
  <si>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</si>
  <si>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</si>
  <si>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</si>
  <si>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</si>
  <si>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</si>
  <si>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</si>
  <si>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</si>
  <si>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</si>
  <si>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</si>
  <si>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</si>
  <si>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</si>
  <si>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</si>
  <si>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</si>
  <si>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</si>
  <si>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</si>
  <si>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</si>
  <si>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</si>
  <si>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</si>
  <si>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</si>
  <si>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</si>
  <si>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</si>
  <si>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</si>
  <si>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</si>
  <si>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</si>
  <si>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</si>
  <si>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</si>
  <si>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</si>
  <si>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</si>
  <si>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</si>
  <si>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</si>
  <si>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</si>
  <si>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</si>
  <si>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</si>
  <si>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</si>
  <si>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</si>
  <si>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</si>
  <si>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</si>
  <si>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</si>
  <si>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</si>
  <si>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</si>
  <si>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</si>
  <si>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</si>
  <si>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</si>
  <si>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</si>
  <si>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</si>
  <si>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</si>
  <si>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</si>
  <si>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</si>
  <si>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</si>
  <si>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</si>
  <si>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</si>
  <si>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</si>
  <si>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</si>
  <si>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</si>
  <si>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</si>
  <si>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</si>
  <si>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</si>
  <si>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</si>
  <si>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</si>
  <si>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</si>
  <si>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</si>
  <si>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</si>
  <si>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</si>
  <si>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</si>
  <si>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</si>
  <si>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</si>
  <si>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</si>
  <si>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</si>
  <si>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</si>
  <si>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</si>
  <si>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</si>
  <si>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</si>
  <si>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</si>
  <si>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</si>
  <si>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</si>
  <si>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</si>
  <si>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</si>
  <si>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</si>
  <si>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</si>
  <si>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</si>
  <si>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</si>
  <si>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</si>
  <si>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</si>
  <si>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</si>
  <si>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</si>
  <si>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</si>
  <si>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</si>
  <si>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</si>
  <si>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</si>
  <si>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</si>
  <si>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</si>
  <si>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</si>
  <si>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</si>
  <si>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</si>
  <si>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</si>
  <si>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</si>
  <si>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</si>
  <si>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</si>
  <si>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</si>
  <si>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</si>
  <si>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</si>
  <si>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</si>
  <si>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</si>
  <si>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</si>
  <si>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</si>
  <si>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</si>
  <si>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</si>
  <si>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</si>
  <si>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</si>
  <si>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</si>
  <si>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</si>
  <si>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</si>
  <si>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</si>
  <si>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</si>
  <si>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</si>
  <si>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</si>
  <si>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</si>
  <si>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</si>
  <si>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</si>
  <si>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</si>
  <si>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</si>
  <si>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</si>
  <si>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</si>
  <si>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</si>
  <si>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</si>
  <si>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</si>
  <si>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</si>
  <si>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</si>
  <si>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</si>
  <si>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</si>
  <si>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</si>
  <si>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</si>
  <si>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</si>
  <si>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</si>
  <si>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</si>
  <si>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</si>
  <si>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</si>
  <si>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</si>
  <si>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</si>
  <si>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</si>
  <si>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</si>
  <si>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</si>
  <si>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</si>
  <si>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</si>
  <si>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</si>
  <si>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</si>
  <si>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</si>
  <si>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</si>
  <si>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</si>
  <si>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</si>
  <si>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</si>
  <si>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</si>
  <si>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</si>
  <si>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</si>
  <si>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</si>
  <si>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</si>
  <si>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</si>
  <si>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</si>
  <si>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</si>
  <si>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</si>
  <si>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</si>
  <si>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</si>
  <si>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</si>
  <si>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</si>
  <si>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</si>
  <si>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</si>
  <si>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</si>
  <si>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</si>
  <si>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</si>
  <si>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</si>
  <si>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</si>
  <si>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</si>
  <si>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</si>
  <si>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</si>
  <si>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</si>
  <si>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</si>
  <si>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</si>
  <si>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</si>
  <si>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</si>
  <si>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</si>
  <si>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</si>
  <si>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</si>
  <si>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</si>
  <si>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</si>
  <si>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</si>
  <si>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</si>
  <si>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</si>
  <si>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</si>
  <si>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</si>
  <si>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</si>
  <si>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</si>
  <si>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</si>
  <si>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</si>
  <si>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</si>
  <si>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</si>
  <si>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</si>
  <si>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</si>
  <si>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</si>
  <si>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</si>
  <si>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</si>
  <si>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</si>
  <si>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</si>
  <si>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</si>
  <si>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</si>
  <si>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</si>
  <si>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</si>
  <si>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</si>
  <si>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</si>
  <si>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</si>
  <si>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</si>
  <si>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</si>
  <si>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</si>
  <si>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</si>
  <si>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</si>
  <si>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</si>
  <si>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</si>
  <si>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</si>
  <si>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</si>
  <si>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</si>
  <si>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</si>
  <si>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</si>
  <si>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</si>
  <si>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</si>
  <si>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</si>
  <si>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</si>
  <si>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</si>
  <si>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</si>
  <si>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</si>
  <si>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</si>
  <si>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</si>
  <si>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</si>
  <si>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</si>
  <si>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</si>
  <si>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</si>
  <si>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</si>
  <si>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</si>
  <si>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</si>
  <si>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</si>
  <si>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</si>
  <si>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</si>
  <si>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</si>
  <si>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</si>
  <si>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</si>
  <si>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</si>
  <si>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</si>
  <si>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</si>
  <si>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</si>
  <si>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</si>
  <si>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</si>
  <si>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</si>
  <si>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</si>
  <si>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</si>
  <si>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</si>
  <si>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</si>
  <si>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</si>
  <si>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</si>
  <si>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</si>
  <si>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</si>
  <si>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</si>
  <si>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</si>
  <si>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</si>
  <si>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</si>
  <si>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</si>
  <si>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</si>
  <si>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</si>
  <si>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</si>
  <si>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</si>
  <si>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</si>
  <si>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</si>
  <si>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</si>
  <si>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</si>
  <si>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</si>
  <si>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</si>
  <si>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</si>
  <si>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</si>
  <si>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</si>
  <si>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</si>
  <si>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</si>
  <si>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</si>
  <si>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</si>
  <si>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</si>
  <si>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</si>
  <si>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</si>
  <si>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</si>
  <si>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</si>
  <si>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</si>
  <si>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</si>
  <si>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</si>
  <si>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</si>
  <si>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</si>
  <si>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</si>
  <si>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</si>
  <si>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</si>
  <si>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</si>
  <si>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</si>
  <si>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</si>
  <si>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</si>
  <si>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</si>
  <si>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</si>
  <si>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</si>
  <si>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</si>
  <si>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</si>
  <si>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</si>
  <si>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</si>
  <si>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</si>
  <si>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</si>
  <si>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</si>
  <si>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</si>
  <si>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</si>
  <si>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</si>
  <si>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</si>
  <si>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</si>
  <si>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</si>
  <si>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</si>
  <si>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</si>
  <si>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</si>
  <si>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</si>
  <si>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</si>
  <si>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</si>
  <si>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</si>
  <si>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</si>
  <si>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</si>
  <si>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</si>
  <si>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</si>
  <si>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</si>
  <si>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</si>
  <si>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</si>
  <si>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</si>
  <si>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</si>
  <si>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</si>
  <si>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</si>
  <si>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</si>
  <si>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</si>
  <si>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</si>
  <si>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</si>
  <si>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</si>
  <si>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</si>
  <si>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</si>
  <si>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</si>
  <si>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</si>
  <si>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</si>
  <si>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</si>
  <si>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</si>
  <si>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</si>
  <si>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</si>
  <si>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</si>
  <si>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</si>
  <si>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</si>
  <si>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</si>
  <si>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</si>
  <si>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</si>
  <si>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</si>
  <si>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</si>
  <si>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</si>
  <si>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</si>
  <si>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</si>
  <si>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</si>
  <si>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</si>
  <si>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</si>
  <si>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</si>
  <si>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</si>
  <si>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</si>
  <si>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</si>
  <si>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</si>
  <si>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</si>
  <si>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</si>
  <si>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</si>
  <si>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</si>
  <si>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</si>
  <si>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</si>
  <si>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</si>
  <si>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</si>
  <si>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</si>
  <si>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</si>
  <si>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</si>
  <si>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</si>
  <si>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</si>
  <si>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</si>
  <si>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</si>
  <si>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</si>
  <si>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</si>
  <si>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</si>
  <si>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</si>
  <si>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</si>
  <si>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</si>
  <si>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</si>
  <si>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</si>
  <si>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</si>
  <si>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</si>
  <si>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</si>
  <si>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</si>
  <si>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</si>
  <si>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</si>
  <si>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</si>
  <si>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</si>
  <si>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</si>
  <si>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</si>
  <si>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</si>
  <si>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</si>
  <si>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</si>
  <si>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</si>
  <si>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</si>
  <si>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</si>
  <si>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</si>
  <si>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</si>
  <si>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</si>
  <si>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</si>
  <si>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</si>
  <si>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</si>
  <si>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</si>
  <si>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</si>
  <si>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</si>
  <si>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</si>
  <si>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</si>
  <si>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</si>
  <si>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</si>
  <si>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</si>
  <si>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</si>
  <si>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</si>
  <si>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</si>
  <si>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</si>
  <si>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</si>
  <si>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</si>
  <si>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</si>
  <si>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</si>
  <si>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</si>
  <si>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</si>
  <si>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</si>
  <si>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</si>
  <si>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</si>
  <si>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</si>
  <si>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</si>
  <si>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</si>
  <si>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</si>
  <si>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</si>
  <si>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</si>
  <si>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</si>
  <si>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</si>
  <si>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</si>
  <si>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</si>
  <si>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</si>
  <si>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</si>
  <si>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</si>
  <si>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</si>
  <si>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</si>
  <si>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</si>
  <si>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</si>
  <si>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</si>
  <si>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</si>
  <si>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</si>
  <si>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</si>
  <si>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</si>
  <si>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</si>
  <si>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</si>
  <si>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</si>
  <si>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</si>
  <si>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</si>
  <si>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</si>
  <si>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</si>
  <si>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</si>
  <si>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</si>
  <si>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</si>
  <si>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</si>
  <si>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</si>
  <si>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</si>
  <si>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</si>
  <si>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</si>
  <si>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</si>
  <si>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</si>
  <si>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</si>
  <si>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</si>
  <si>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</si>
  <si>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</si>
  <si>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</si>
  <si>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</si>
  <si>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</si>
  <si>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</si>
  <si>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</si>
  <si>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</si>
  <si>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</si>
  <si>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</si>
  <si>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</si>
  <si>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</si>
  <si>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</si>
  <si>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</si>
  <si>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</si>
  <si>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</si>
  <si>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</si>
  <si>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</si>
  <si>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</si>
  <si>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</si>
  <si>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</si>
  <si>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</si>
  <si>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</si>
  <si>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</si>
  <si>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</si>
  <si>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</si>
  <si>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</si>
  <si>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</si>
  <si>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</si>
  <si>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</si>
  <si>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</si>
  <si>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</si>
  <si>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</si>
  <si>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</si>
  <si>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</si>
  <si>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</si>
  <si>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</si>
  <si>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</si>
  <si>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</si>
  <si>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</si>
  <si>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</si>
  <si>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</si>
  <si>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</si>
  <si>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</si>
  <si>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</si>
  <si>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</si>
  <si>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</si>
  <si>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</si>
  <si>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</si>
  <si>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</si>
  <si>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</si>
  <si>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</si>
  <si>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</si>
  <si>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</si>
  <si>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</si>
  <si>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</si>
  <si>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</si>
  <si>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</si>
  <si>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</si>
  <si>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</si>
  <si>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</si>
  <si>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</si>
  <si>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</si>
  <si>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</si>
  <si>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</si>
  <si>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</si>
  <si>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</si>
  <si>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</si>
  <si>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</si>
  <si>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</si>
  <si>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</si>
  <si>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</si>
  <si>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</si>
  <si>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</si>
  <si>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</si>
  <si>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</si>
  <si>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</si>
  <si>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</si>
  <si>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</si>
  <si>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</si>
  <si>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</si>
  <si>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</si>
  <si>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</si>
  <si>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</si>
  <si>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</si>
  <si>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</si>
  <si>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</si>
  <si>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</si>
  <si>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</si>
  <si>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</si>
  <si>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</si>
  <si>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</si>
  <si>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</si>
  <si>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</si>
  <si>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</si>
  <si>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</si>
  <si>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</si>
  <si>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</si>
  <si>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</si>
  <si>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</si>
  <si>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</si>
  <si>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</si>
  <si>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</si>
  <si>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</si>
  <si>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</si>
  <si>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</si>
  <si>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</si>
  <si>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</si>
  <si>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</si>
  <si>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</si>
  <si>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</si>
  <si>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</si>
  <si>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</si>
  <si>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</si>
  <si>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</si>
  <si>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</si>
  <si>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</si>
  <si>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</si>
  <si>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</si>
  <si>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</si>
  <si>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</si>
  <si>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</si>
  <si>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</si>
  <si>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</si>
  <si>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</si>
  <si>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</si>
  <si>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</si>
  <si>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</si>
  <si>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</si>
  <si>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</si>
  <si>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</si>
  <si>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</si>
  <si>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</si>
  <si>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</si>
  <si>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</si>
  <si>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</si>
  <si>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</si>
  <si>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</si>
  <si>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</si>
  <si>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</si>
  <si>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</si>
  <si>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</si>
  <si>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</si>
  <si>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</si>
  <si>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</si>
  <si>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</si>
  <si>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</si>
  <si>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</si>
  <si>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</si>
  <si>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</si>
  <si>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</si>
  <si>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</si>
  <si>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</si>
  <si>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</si>
  <si>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</si>
  <si>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</si>
  <si>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</si>
  <si>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</si>
  <si>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</si>
  <si>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</si>
  <si>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</si>
  <si>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</si>
  <si>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</si>
  <si>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</si>
  <si>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</si>
  <si>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</si>
  <si>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</si>
  <si>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</si>
  <si>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</si>
  <si>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</si>
  <si>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</si>
  <si>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</si>
  <si>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</si>
  <si>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</si>
  <si>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</si>
  <si>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</si>
  <si>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</si>
  <si>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</si>
  <si>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</si>
  <si>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</si>
  <si>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</si>
  <si>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</si>
  <si>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</si>
  <si>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</si>
  <si>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</si>
  <si>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</si>
  <si>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</si>
  <si>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</si>
  <si>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</si>
  <si>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</si>
  <si>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</si>
  <si>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</si>
  <si>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</si>
  <si>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</si>
  <si>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</si>
  <si>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</si>
  <si>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</si>
  <si>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</si>
  <si>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</si>
  <si>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</si>
  <si>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</si>
  <si>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</si>
  <si>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</si>
  <si>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</si>
  <si>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</si>
  <si>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</si>
  <si>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</si>
  <si>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</si>
  <si>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</si>
  <si>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</si>
  <si>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</si>
  <si>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</si>
  <si>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</si>
  <si>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</si>
  <si>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</si>
  <si>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</si>
  <si>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</si>
  <si>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</si>
  <si>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</si>
  <si>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</si>
  <si>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</si>
  <si>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</si>
  <si>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</si>
  <si>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</si>
  <si>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</si>
  <si>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</si>
  <si>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</si>
  <si>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</si>
  <si>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</si>
  <si>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</si>
  <si>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</si>
  <si>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</si>
  <si>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</si>
  <si>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</si>
  <si>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</si>
  <si>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</si>
  <si>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</si>
  <si>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</si>
  <si>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</si>
  <si>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</si>
  <si>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</si>
  <si>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</si>
  <si>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</si>
  <si>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</si>
  <si>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</si>
  <si>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</si>
  <si>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</si>
  <si>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</si>
  <si>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</si>
  <si>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</si>
  <si>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</si>
  <si>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</si>
  <si>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</si>
  <si>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</si>
  <si>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</si>
  <si>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</si>
  <si>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</si>
  <si>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</si>
  <si>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</si>
  <si>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</si>
  <si>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</si>
  <si>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</si>
  <si>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</si>
  <si>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</si>
  <si>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</si>
  <si>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</si>
  <si>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</si>
  <si>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</si>
  <si>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</si>
  <si>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</si>
  <si>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</si>
  <si>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</si>
  <si>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</si>
  <si>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</si>
  <si>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</si>
  <si>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</si>
  <si>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</si>
  <si>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</si>
  <si>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</si>
  <si>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</si>
  <si>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</si>
  <si>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</si>
  <si>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</si>
  <si>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</si>
  <si>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</si>
  <si>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</si>
  <si>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</si>
  <si>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</si>
  <si>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</si>
  <si>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</si>
  <si>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</si>
  <si>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</si>
  <si>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</si>
  <si>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</si>
  <si>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</si>
  <si>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</si>
  <si>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</si>
  <si>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</si>
  <si>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</si>
  <si>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</si>
  <si>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</si>
  <si>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</si>
  <si>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</si>
  <si>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</si>
  <si>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</si>
  <si>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</si>
  <si>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</si>
  <si>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</si>
  <si>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</si>
  <si>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</si>
  <si>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</si>
  <si>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</si>
  <si>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</si>
  <si>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</si>
  <si>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</si>
  <si>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</si>
  <si>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</si>
  <si>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</si>
  <si>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</si>
  <si>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</si>
  <si>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</si>
  <si>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</si>
  <si>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</si>
  <si>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</si>
  <si>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</si>
  <si>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</si>
  <si>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</si>
  <si>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</si>
  <si>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</si>
  <si>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</si>
  <si>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</si>
  <si>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</si>
  <si>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</si>
  <si>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</si>
  <si>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</si>
  <si>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</si>
  <si>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</si>
  <si>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</si>
  <si>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</si>
  <si>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</si>
  <si>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</si>
  <si>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</si>
  <si>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</si>
  <si>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</si>
  <si>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</si>
  <si>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</si>
  <si>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</si>
  <si>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</si>
  <si>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</si>
  <si>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</si>
  <si>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</si>
  <si>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</si>
  <si>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</si>
  <si>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</si>
  <si>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</si>
  <si>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</si>
  <si>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</si>
  <si>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</si>
  <si>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</si>
  <si>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</si>
  <si>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</si>
  <si>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</si>
  <si>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</si>
  <si>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</si>
  <si>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</si>
  <si>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</si>
  <si>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</si>
  <si>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</si>
  <si>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</si>
  <si>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</si>
  <si>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</si>
  <si>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</si>
  <si>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</si>
  <si>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</si>
  <si>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</si>
  <si>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</si>
  <si>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</si>
  <si>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</si>
  <si>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</si>
  <si>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</si>
  <si>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</si>
  <si>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</si>
  <si>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</si>
  <si>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</si>
  <si>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</si>
  <si>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</si>
  <si>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</si>
  <si>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</si>
  <si>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</si>
  <si>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</si>
  <si>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</si>
  <si>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</si>
  <si>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</si>
  <si>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</si>
  <si>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</si>
  <si>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</si>
  <si>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</si>
  <si>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</si>
  <si>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</si>
  <si>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</si>
  <si>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</si>
  <si>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</si>
  <si>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</si>
  <si>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</si>
  <si>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</si>
  <si>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</si>
  <si>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</si>
  <si>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</si>
  <si>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</si>
  <si>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</si>
  <si>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</si>
  <si>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</si>
  <si>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</si>
  <si>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</si>
  <si>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</si>
  <si>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</si>
  <si>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</si>
  <si>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</si>
  <si>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</si>
  <si>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</si>
  <si>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</si>
  <si>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</si>
  <si>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</si>
  <si>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</si>
  <si>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</si>
  <si>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</si>
  <si>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</si>
  <si>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</si>
  <si>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</si>
  <si>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</si>
  <si>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</si>
  <si>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</si>
  <si>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</si>
  <si>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</si>
  <si>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</si>
  <si>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</si>
  <si>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</si>
  <si>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</si>
  <si>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</si>
  <si>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</si>
  <si>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</si>
  <si>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</si>
  <si>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</si>
  <si>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</si>
  <si>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</si>
  <si>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</si>
  <si>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</si>
  <si>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</si>
  <si>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</si>
  <si>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</si>
  <si>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</si>
  <si>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</si>
  <si>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</si>
  <si>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</si>
  <si>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</si>
  <si>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</si>
  <si>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</si>
  <si>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</si>
  <si>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</si>
  <si>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</si>
  <si>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</si>
  <si>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</si>
  <si>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</si>
  <si>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</si>
  <si>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</si>
  <si>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</si>
  <si>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</si>
  <si>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</si>
  <si>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</si>
  <si>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</si>
  <si>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</si>
  <si>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</si>
  <si>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</si>
  <si>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</si>
  <si>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</si>
  <si>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</si>
  <si>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</si>
  <si>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</si>
  <si>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</si>
  <si>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</si>
  <si>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</si>
  <si>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</si>
  <si>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</si>
  <si>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</si>
  <si>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</si>
  <si>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</si>
  <si>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</si>
  <si>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</si>
  <si>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</si>
  <si>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</si>
  <si>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</si>
  <si>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</si>
  <si>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</si>
  <si>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</si>
  <si>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</si>
  <si>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</si>
  <si>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</si>
  <si>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</si>
  <si>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</si>
  <si>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</si>
  <si>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</si>
  <si>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</si>
  <si>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</si>
  <si>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</si>
  <si>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</si>
  <si>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</si>
  <si>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</si>
  <si>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</si>
  <si>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</si>
  <si>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</si>
  <si>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</si>
  <si>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</si>
  <si>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</si>
  <si>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</si>
  <si>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</si>
  <si>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</si>
  <si>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</si>
  <si>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</si>
  <si>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</si>
  <si>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</si>
  <si>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</si>
  <si>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</si>
  <si>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</si>
  <si>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</si>
  <si>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</si>
  <si>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</si>
  <si>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</si>
  <si>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</si>
  <si>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</si>
  <si>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</si>
  <si>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</si>
  <si>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</si>
  <si>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</si>
  <si>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</si>
  <si>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</si>
  <si>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</si>
  <si>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</si>
  <si>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</si>
  <si>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</si>
  <si>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</si>
  <si>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</si>
  <si>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</si>
  <si>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</si>
  <si>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</si>
  <si>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</si>
  <si>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</si>
  <si>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</si>
  <si>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</si>
  <si>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</si>
  <si>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</si>
  <si>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</si>
  <si>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</si>
  <si>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</si>
  <si>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</si>
  <si>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</si>
  <si>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</si>
  <si>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</si>
  <si>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</si>
  <si>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</si>
  <si>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</si>
  <si>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</si>
  <si>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</si>
  <si>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</si>
  <si>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</si>
  <si>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</si>
  <si>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</si>
  <si>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</si>
  <si>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</si>
  <si>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</si>
  <si>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</si>
  <si>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</si>
  <si>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</si>
  <si>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</si>
  <si>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</si>
  <si>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</si>
  <si>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</si>
  <si>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</si>
  <si>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</si>
  <si>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</si>
  <si>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</si>
  <si>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</si>
  <si>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</si>
  <si>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</si>
  <si>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</si>
  <si>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</si>
  <si>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</si>
  <si>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</si>
  <si>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</si>
  <si>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</si>
  <si>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</si>
  <si>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</si>
  <si>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</si>
  <si>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</si>
  <si>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</si>
  <si>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</si>
  <si>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</si>
  <si>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</si>
  <si>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</si>
  <si>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</si>
  <si>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</si>
  <si>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</si>
  <si>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</si>
  <si>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</si>
  <si>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</si>
  <si>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</si>
  <si>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</si>
  <si>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</si>
  <si>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</si>
  <si>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</si>
  <si>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</si>
  <si>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</si>
  <si>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</si>
  <si>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</si>
  <si>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</si>
  <si>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</si>
  <si>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</si>
  <si>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</si>
  <si>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</si>
  <si>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</si>
  <si>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</si>
  <si>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</si>
  <si>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</si>
  <si>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</si>
  <si>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</si>
  <si>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</si>
  <si>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</si>
  <si>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</si>
  <si>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</si>
  <si>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</si>
  <si>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</si>
  <si>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</si>
  <si>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</si>
  <si>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</si>
  <si>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</si>
  <si>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</si>
  <si>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</si>
  <si>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</si>
  <si>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</si>
  <si>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</si>
  <si>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</si>
  <si>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</si>
  <si>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</si>
  <si>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</si>
  <si>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</si>
  <si>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</si>
  <si>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</si>
  <si>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</si>
  <si>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</si>
  <si>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</si>
  <si>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</si>
  <si>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</si>
  <si>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</si>
  <si>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</si>
  <si>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</si>
  <si>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</si>
  <si>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</si>
  <si>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</si>
  <si>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</si>
  <si>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</si>
  <si>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</si>
  <si>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</si>
  <si>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</si>
  <si>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</si>
  <si>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</si>
  <si>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</si>
  <si>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</si>
  <si>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</si>
  <si>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</si>
  <si>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</si>
  <si>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</si>
  <si>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</si>
  <si>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</si>
  <si>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</si>
  <si>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</si>
  <si>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</si>
  <si>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</si>
  <si>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</si>
  <si>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</si>
  <si>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</si>
  <si>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</si>
  <si>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</si>
  <si>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</si>
  <si>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</si>
  <si>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</si>
  <si>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</si>
  <si>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</si>
  <si>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</si>
  <si>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</si>
  <si>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</si>
  <si>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</si>
  <si>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</si>
  <si>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</si>
  <si>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</si>
  <si>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</si>
  <si>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</si>
  <si>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</si>
  <si>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</si>
  <si>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</si>
  <si>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</si>
  <si>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</si>
  <si>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</si>
  <si>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</si>
  <si>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</si>
  <si>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</si>
  <si>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</si>
  <si>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</si>
  <si>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</si>
  <si>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</si>
  <si>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</si>
  <si>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</si>
  <si>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</si>
  <si>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</si>
  <si>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</si>
  <si>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</si>
  <si>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</si>
  <si>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</si>
  <si>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</si>
  <si>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</si>
  <si>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</si>
  <si>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</si>
  <si>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</si>
  <si>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</si>
  <si>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</si>
  <si>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</si>
  <si>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</si>
  <si>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</si>
  <si>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</si>
  <si>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</si>
  <si>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</si>
  <si>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</si>
  <si>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</si>
  <si>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</si>
  <si>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</si>
  <si>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</si>
  <si>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</si>
  <si>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</si>
  <si>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</si>
  <si>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</si>
  <si>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</si>
  <si>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</si>
  <si>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</si>
  <si>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</si>
  <si>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</si>
  <si>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</si>
  <si>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</si>
  <si>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</si>
  <si>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</si>
  <si>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</si>
  <si>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</si>
  <si>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</si>
  <si>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</si>
  <si>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</si>
  <si>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</si>
  <si>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</si>
  <si>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</si>
  <si>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</si>
  <si>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</si>
  <si>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</si>
  <si>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</si>
  <si>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</si>
  <si>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</si>
  <si>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</si>
  <si>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</si>
  <si>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</si>
  <si>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</si>
  <si>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</si>
  <si>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</si>
  <si>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</si>
  <si>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</si>
  <si>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</si>
  <si>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</si>
  <si>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</si>
  <si>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</si>
  <si>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</si>
  <si>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</si>
  <si>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</si>
  <si>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</si>
  <si>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</si>
  <si>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</si>
  <si>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</si>
  <si>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</si>
  <si>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</si>
  <si>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</si>
  <si>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</si>
  <si>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</si>
  <si>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</si>
  <si>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</si>
  <si>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</si>
  <si>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</si>
  <si>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</si>
  <si>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</si>
  <si>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</si>
  <si>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</si>
  <si>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</si>
  <si>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</si>
  <si>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</si>
  <si>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</si>
  <si>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</si>
  <si>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</si>
  <si>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</si>
  <si>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</si>
  <si>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</si>
  <si>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</si>
  <si>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</si>
  <si>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</si>
  <si>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</si>
  <si>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</si>
  <si>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</si>
  <si>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</si>
  <si>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</si>
  <si>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</si>
  <si>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</si>
  <si>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</si>
  <si>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</si>
  <si>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</si>
  <si>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</si>
  <si>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</si>
  <si>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</si>
  <si>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</si>
  <si>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</si>
  <si>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</si>
  <si>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</si>
  <si>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</si>
  <si>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</si>
  <si>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</si>
  <si>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</si>
  <si>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</si>
  <si>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</si>
  <si>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</si>
  <si>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</si>
  <si>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</si>
  <si>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</si>
  <si>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</si>
  <si>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</si>
  <si>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</si>
  <si>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</si>
  <si>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</si>
  <si>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</si>
  <si>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</si>
  <si>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</si>
  <si>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</si>
  <si>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</si>
  <si>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</si>
  <si>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</si>
  <si>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</si>
  <si>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</si>
  <si>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</si>
  <si>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</si>
  <si>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</si>
  <si>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</si>
  <si>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</si>
  <si>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</si>
  <si>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</si>
  <si>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</si>
  <si>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</si>
  <si>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</si>
  <si>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</si>
  <si>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</si>
  <si>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</si>
  <si>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</si>
  <si>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</si>
  <si>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</si>
  <si>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</si>
  <si>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</si>
  <si>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</si>
  <si>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</si>
  <si>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</si>
  <si>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</si>
  <si>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</si>
  <si>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</si>
  <si>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</si>
  <si>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</si>
  <si>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</si>
  <si>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</si>
  <si>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</si>
  <si>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</si>
  <si>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</si>
  <si>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</si>
  <si>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</si>
  <si>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</si>
  <si>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</si>
  <si>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</si>
  <si>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</si>
  <si>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</si>
  <si>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</si>
  <si>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</si>
  <si>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</si>
  <si>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</si>
  <si>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</si>
  <si>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</si>
  <si>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</si>
  <si>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</si>
  <si>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</si>
  <si>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</si>
  <si>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</si>
  <si>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</si>
  <si>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</si>
  <si>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</si>
  <si>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</si>
  <si>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</si>
  <si>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</si>
  <si>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</si>
  <si>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</si>
  <si>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</si>
  <si>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</si>
  <si>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</si>
  <si>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</si>
  <si>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</si>
  <si>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</si>
  <si>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</si>
  <si>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</si>
  <si>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</si>
  <si>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</si>
  <si>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</si>
  <si>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</si>
  <si>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</si>
  <si>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</si>
  <si>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</si>
  <si>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</si>
  <si>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</si>
  <si>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</si>
  <si>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</si>
  <si>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</si>
  <si>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</si>
  <si>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</si>
  <si>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</si>
  <si>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</si>
  <si>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</si>
  <si>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</si>
  <si>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</si>
  <si>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</si>
  <si>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</si>
  <si>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</si>
  <si>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</si>
  <si>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</si>
  <si>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</si>
  <si>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</si>
  <si>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</si>
  <si>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</si>
  <si>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</si>
  <si>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</si>
  <si>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</si>
  <si>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</si>
  <si>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</si>
  <si>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</si>
  <si>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</si>
  <si>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</si>
  <si>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</si>
  <si>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</si>
  <si>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</si>
  <si>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</si>
  <si>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</si>
  <si>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</si>
  <si>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</si>
  <si>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</si>
  <si>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</si>
  <si>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</si>
  <si>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</si>
  <si>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</si>
  <si>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</si>
  <si>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</si>
  <si>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</si>
  <si>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</si>
  <si>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</si>
  <si>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</si>
  <si>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</si>
  <si>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</si>
  <si>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</si>
  <si>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</si>
  <si>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</si>
  <si>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</si>
  <si>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</si>
  <si>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</si>
  <si>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</si>
  <si>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</si>
  <si>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</si>
  <si>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</si>
  <si>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</si>
  <si>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</si>
  <si>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</si>
  <si>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</si>
  <si>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</si>
  <si>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</si>
  <si>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</si>
  <si>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</si>
  <si>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</si>
  <si>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</si>
  <si>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</si>
  <si>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</si>
  <si>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</si>
  <si>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</si>
  <si>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</si>
  <si>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</si>
  <si>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</si>
  <si>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</si>
  <si>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</si>
  <si>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</si>
  <si>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</si>
  <si>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</si>
  <si>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</si>
  <si>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</si>
  <si>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</si>
  <si>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</si>
  <si>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</si>
  <si>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</si>
  <si>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</si>
  <si>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</si>
  <si>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</si>
  <si>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</si>
  <si>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</si>
  <si>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</si>
  <si>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</si>
  <si>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</si>
  <si>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</si>
  <si>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</si>
  <si>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</si>
  <si>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</si>
  <si>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</si>
  <si>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</si>
  <si>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</si>
  <si>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</si>
  <si>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</si>
  <si>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</si>
  <si>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</si>
  <si>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</si>
  <si>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</si>
  <si>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</si>
  <si>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</si>
  <si>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</si>
  <si>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</si>
  <si>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</si>
  <si>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</si>
  <si>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</si>
  <si>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</si>
  <si>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</si>
  <si>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</si>
  <si>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</si>
  <si>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</si>
  <si>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</si>
  <si>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</si>
  <si>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</si>
  <si>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</si>
  <si>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</si>
  <si>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</si>
  <si>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</si>
  <si>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</si>
  <si>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</si>
  <si>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</si>
  <si>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</si>
  <si>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</si>
  <si>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</si>
  <si>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</si>
  <si>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</si>
  <si>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</si>
  <si>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</si>
  <si>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</si>
  <si>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</si>
  <si>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</si>
  <si>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</si>
  <si>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</si>
  <si>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</si>
  <si>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</si>
  <si>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</si>
  <si>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</si>
  <si>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</si>
  <si>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</si>
  <si>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</si>
  <si>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</si>
  <si>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</si>
  <si>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</si>
  <si>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</si>
  <si>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</si>
  <si>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</si>
  <si>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</si>
  <si>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</si>
  <si>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</si>
  <si>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</si>
  <si>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</si>
  <si>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</si>
  <si>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</si>
  <si>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</si>
  <si>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</si>
  <si>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</si>
  <si>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</si>
  <si>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</si>
  <si>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</si>
  <si>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</si>
  <si>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</si>
  <si>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</si>
  <si>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</si>
  <si>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</si>
  <si>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</si>
  <si>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</si>
  <si>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</si>
  <si>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</si>
  <si>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</si>
  <si>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</si>
  <si>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</si>
  <si>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</si>
  <si>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</si>
  <si>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</si>
  <si>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</si>
  <si>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</si>
  <si>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</si>
  <si>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</si>
  <si>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</si>
  <si>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</si>
  <si>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</si>
  <si>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</si>
  <si>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</si>
  <si>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</si>
  <si>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</si>
  <si>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</si>
  <si>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</si>
  <si>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</si>
  <si>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</si>
  <si>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</si>
  <si>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</si>
  <si>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</si>
  <si>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</si>
  <si>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</si>
  <si>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</si>
  <si>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</si>
  <si>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</si>
  <si>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</si>
  <si>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</si>
  <si>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</si>
  <si>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</si>
  <si>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</si>
  <si>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</si>
  <si>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</si>
  <si>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</si>
  <si>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</si>
  <si>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</si>
  <si>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</si>
  <si>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</si>
  <si>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</si>
  <si>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</si>
  <si>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</si>
  <si>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</si>
  <si>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</si>
  <si>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</si>
  <si>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</si>
  <si>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</si>
  <si>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</si>
  <si>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</si>
  <si>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</si>
  <si>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</si>
  <si>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</si>
  <si>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</si>
  <si>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</si>
  <si>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</si>
  <si>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</si>
  <si>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</si>
  <si>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</si>
  <si>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</si>
  <si>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</si>
  <si>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</si>
  <si>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</si>
  <si>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</si>
  <si>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</si>
  <si>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</si>
  <si>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</si>
  <si>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</si>
  <si>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</si>
  <si>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</si>
  <si>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</si>
  <si>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</si>
  <si>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</si>
  <si>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</si>
  <si>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</si>
  <si>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</si>
  <si>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</si>
  <si>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</si>
  <si>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</si>
  <si>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</si>
  <si>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</si>
  <si>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</si>
  <si>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</si>
  <si>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</si>
  <si>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</si>
  <si>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</si>
  <si>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</si>
  <si>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</si>
  <si>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</si>
  <si>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</si>
  <si>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</si>
  <si>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</si>
  <si>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</si>
  <si>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</si>
  <si>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</si>
  <si>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</si>
  <si>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</si>
  <si>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</si>
  <si>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</si>
  <si>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</si>
  <si>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</si>
  <si>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</si>
  <si>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</si>
  <si>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</si>
  <si>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</si>
  <si>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</si>
  <si>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</si>
  <si>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</si>
  <si>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</si>
  <si>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</si>
  <si>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</si>
  <si>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</si>
  <si>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</si>
  <si>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</si>
  <si>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</si>
  <si>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</si>
  <si>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</si>
  <si>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</si>
  <si>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</si>
  <si>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</si>
  <si>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</si>
  <si>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</si>
  <si>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</si>
  <si>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</si>
  <si>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</si>
  <si>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</si>
  <si>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</si>
  <si>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</si>
  <si>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</si>
  <si>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</si>
  <si>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</si>
  <si>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</si>
  <si>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</si>
  <si>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</si>
  <si>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</si>
  <si>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</si>
  <si>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</si>
  <si>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</si>
  <si>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</si>
  <si>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</si>
  <si>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</si>
  <si>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</si>
  <si>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</si>
  <si>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</si>
  <si>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</si>
  <si>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</si>
  <si>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</si>
  <si>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</si>
  <si>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</si>
  <si>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</si>
  <si>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</si>
  <si>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</si>
  <si>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</si>
  <si>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</si>
  <si>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</si>
  <si>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</si>
  <si>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</si>
  <si>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</si>
  <si>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</si>
  <si>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</si>
  <si>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</si>
  <si>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</si>
  <si>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</si>
  <si>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</si>
  <si>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</si>
  <si>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</si>
  <si>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</si>
  <si>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</si>
  <si>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</si>
  <si>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</si>
  <si>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</si>
  <si>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</si>
  <si>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</si>
  <si>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</si>
  <si>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</si>
  <si>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</si>
  <si>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</si>
  <si>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</si>
  <si>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</si>
  <si>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</si>
  <si>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</si>
  <si>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</si>
  <si>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</si>
  <si>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</si>
  <si>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</si>
  <si>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</si>
  <si>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</si>
  <si>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</si>
  <si>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</si>
  <si>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</si>
  <si>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</si>
  <si>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</si>
  <si>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</si>
  <si>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</si>
  <si>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</si>
  <si>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</si>
  <si>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</si>
  <si>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</si>
  <si>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</si>
  <si>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</si>
  <si>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</si>
  <si>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</si>
  <si>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</si>
  <si>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</si>
  <si>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</si>
  <si>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</si>
  <si>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</si>
  <si>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</si>
  <si>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</si>
  <si>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</si>
  <si>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</si>
  <si>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</si>
  <si>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</si>
  <si>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</si>
  <si>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</si>
  <si>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</si>
  <si>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</si>
  <si>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</si>
  <si>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</si>
  <si>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</si>
  <si>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</si>
  <si>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</si>
  <si>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</si>
  <si>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</si>
  <si>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</si>
  <si>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</si>
  <si>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</si>
  <si>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</si>
  <si>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</si>
  <si>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</si>
  <si>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</si>
  <si>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</si>
  <si>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</si>
  <si>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</si>
  <si>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</si>
  <si>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</si>
  <si>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</si>
  <si>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</si>
  <si>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</si>
  <si>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</si>
  <si>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</si>
  <si>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</si>
  <si>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</si>
  <si>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</si>
  <si>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</si>
  <si>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</si>
  <si>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</si>
  <si>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</si>
  <si>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</si>
  <si>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</si>
  <si>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</si>
  <si>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</si>
  <si>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</si>
  <si>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</si>
  <si>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</si>
  <si>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</si>
  <si>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</si>
  <si>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</si>
  <si>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</si>
  <si>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</si>
  <si>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</si>
  <si>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</si>
  <si>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</si>
  <si>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</si>
  <si>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</si>
  <si>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</si>
  <si>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</si>
  <si>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</si>
  <si>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</si>
  <si>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</si>
  <si>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</si>
  <si>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</si>
  <si>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</si>
  <si>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</si>
  <si>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</si>
  <si>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</si>
  <si>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</si>
  <si>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</si>
  <si>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</si>
  <si>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</si>
  <si>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</si>
  <si>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</si>
  <si>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</si>
  <si>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</si>
  <si>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</si>
  <si>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</si>
  <si>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</si>
  <si>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</si>
  <si>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</si>
  <si>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</si>
  <si>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</si>
  <si>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</si>
  <si>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</si>
  <si>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</si>
  <si>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</si>
  <si>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</si>
  <si>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</si>
  <si>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</si>
  <si>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</si>
  <si>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</si>
  <si>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</si>
  <si>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</si>
  <si>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</si>
  <si>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</si>
  <si>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</si>
  <si>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</si>
  <si>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</si>
  <si>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</si>
  <si>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</si>
  <si>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</si>
  <si>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</si>
  <si>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</si>
  <si>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</si>
  <si>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</si>
  <si>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</si>
  <si>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</si>
  <si>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</si>
  <si>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</si>
  <si>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</si>
  <si>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</si>
  <si>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</si>
  <si>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</si>
  <si>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</si>
  <si>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</si>
  <si>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</si>
  <si>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</si>
  <si>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</si>
  <si>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</si>
  <si>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</si>
  <si>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</si>
  <si>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</si>
  <si>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</si>
  <si>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</si>
  <si>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</si>
  <si>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</si>
  <si>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</si>
  <si>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</si>
  <si>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</si>
  <si>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</si>
  <si>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</si>
  <si>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</si>
  <si>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</si>
  <si>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</si>
  <si>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</si>
  <si>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</si>
  <si>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</si>
  <si>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</si>
  <si>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</si>
  <si>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</si>
  <si>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</si>
  <si>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</si>
  <si>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</si>
  <si>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</si>
  <si>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</si>
  <si>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</si>
  <si>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</si>
  <si>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</si>
  <si>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</si>
  <si>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</si>
  <si>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</si>
  <si>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</si>
  <si>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</si>
  <si>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</si>
  <si>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</si>
  <si>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</si>
  <si>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</si>
  <si>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</si>
  <si>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</si>
  <si>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</si>
  <si>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</si>
  <si>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</si>
  <si>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</si>
  <si>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</si>
  <si>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</si>
  <si>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</si>
  <si>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</si>
  <si>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</si>
  <si>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</si>
  <si>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</si>
  <si>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</si>
  <si>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</si>
  <si>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</si>
  <si>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</si>
  <si>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</si>
  <si>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</si>
  <si>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</si>
  <si>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</si>
  <si>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</si>
  <si>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</si>
  <si>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</si>
  <si>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</si>
  <si>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</si>
  <si>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</si>
  <si>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</si>
  <si>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</si>
  <si>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</si>
  <si>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</si>
  <si>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</si>
  <si>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</si>
  <si>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</si>
  <si>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</si>
  <si>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</si>
  <si>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</si>
  <si>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</si>
  <si>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</si>
  <si>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</si>
  <si>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</si>
  <si>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</si>
  <si>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</si>
  <si>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</si>
  <si>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</si>
  <si>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</si>
  <si>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</si>
  <si>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</si>
  <si>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</si>
  <si>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</si>
  <si>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</si>
  <si>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</si>
  <si>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</si>
  <si>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</si>
  <si>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</si>
  <si>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</si>
  <si>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</si>
  <si>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</si>
  <si>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</si>
  <si>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</si>
  <si>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</si>
  <si>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</si>
  <si>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</si>
  <si>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</si>
  <si>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</si>
  <si>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</si>
  <si>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</si>
  <si>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</si>
  <si>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</si>
  <si>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</si>
  <si>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</si>
  <si>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</si>
  <si>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</si>
  <si>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</si>
  <si>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</si>
  <si>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</si>
  <si>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</si>
  <si>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</si>
  <si>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</si>
  <si>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</si>
  <si>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</si>
  <si>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</si>
  <si>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</si>
  <si>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</si>
  <si>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</si>
  <si>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</si>
  <si>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</si>
  <si>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</si>
  <si>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</si>
  <si>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</si>
  <si>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</si>
  <si>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</si>
  <si>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</si>
  <si>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</si>
  <si>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</si>
  <si>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</si>
  <si>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</si>
  <si>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</si>
  <si>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</si>
  <si>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</si>
  <si>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</si>
  <si>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</si>
  <si>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</si>
  <si>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</si>
  <si>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</si>
  <si>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</si>
  <si>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</si>
  <si>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</si>
  <si>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</si>
  <si>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</si>
  <si>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</si>
  <si>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</si>
  <si>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</si>
  <si>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</si>
  <si>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</si>
  <si>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</si>
  <si>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</si>
  <si>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</si>
  <si>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</si>
  <si>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</si>
  <si>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</si>
  <si>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</si>
  <si>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</si>
  <si>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</si>
  <si>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</si>
  <si>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</si>
  <si>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</si>
  <si>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</si>
  <si>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</si>
  <si>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</si>
  <si>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</si>
  <si>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</si>
  <si>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</si>
  <si>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</si>
  <si>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</si>
  <si>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</si>
  <si>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</si>
  <si>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</si>
  <si>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</si>
  <si>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</si>
  <si>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</si>
  <si>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</si>
  <si>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</si>
  <si>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</si>
  <si>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</si>
  <si>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</si>
  <si>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</si>
  <si>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</si>
  <si>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</si>
  <si>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</si>
  <si>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</si>
  <si>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</si>
  <si>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</si>
  <si>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</si>
  <si>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</si>
  <si>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</si>
  <si>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</si>
  <si>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</si>
  <si>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</si>
  <si>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</si>
  <si>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</si>
  <si>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</si>
  <si>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</si>
  <si>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</si>
  <si>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</si>
  <si>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</si>
  <si>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</si>
  <si>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</si>
  <si>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</si>
  <si>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</si>
  <si>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</si>
  <si>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</si>
  <si>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</si>
  <si>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</si>
  <si>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</si>
  <si>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</si>
  <si>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</si>
  <si>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</si>
  <si>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</si>
  <si>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</si>
  <si>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</si>
  <si>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</si>
  <si>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</si>
  <si>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</si>
  <si>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</si>
  <si>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</si>
  <si>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</si>
  <si>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</si>
  <si>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</si>
  <si>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</si>
  <si>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</si>
  <si>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</si>
  <si>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</si>
  <si>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</si>
  <si>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</si>
  <si>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</si>
  <si>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</si>
  <si>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</si>
  <si>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</si>
  <si>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</si>
  <si>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</si>
  <si>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</si>
  <si>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</si>
  <si>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</si>
  <si>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</si>
  <si>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</si>
  <si>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</si>
  <si>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</si>
  <si>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</si>
  <si>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</si>
  <si>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</si>
  <si>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</si>
  <si>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</si>
  <si>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</si>
  <si>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</si>
  <si>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</si>
  <si>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</si>
  <si>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</si>
  <si>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</si>
  <si>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</si>
  <si>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</si>
  <si>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</si>
  <si>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</si>
  <si>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</si>
  <si>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</si>
  <si>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</si>
  <si>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</si>
  <si>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</si>
  <si>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</si>
  <si>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</si>
  <si>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</si>
  <si>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</si>
  <si>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</si>
  <si>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</si>
  <si>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</si>
  <si>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</si>
  <si>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</si>
  <si>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</si>
  <si>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</si>
  <si>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</si>
  <si>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</si>
  <si>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</si>
  <si>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</si>
  <si>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</si>
  <si>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</si>
  <si>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</si>
  <si>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</si>
  <si>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</si>
  <si>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</si>
  <si>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</si>
  <si>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</si>
  <si>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</si>
  <si>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</si>
  <si>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</si>
  <si>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</si>
  <si>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</si>
  <si>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</si>
  <si>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</si>
  <si>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</si>
  <si>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</si>
  <si>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</si>
  <si>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</si>
  <si>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</si>
  <si>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</si>
  <si>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</si>
  <si>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</si>
  <si>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</si>
  <si>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</si>
  <si>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</si>
  <si>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</si>
  <si>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</si>
  <si>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</si>
  <si>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</si>
  <si>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</si>
  <si>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</si>
  <si>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</si>
  <si>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</si>
  <si>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</si>
  <si>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</si>
  <si>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</si>
  <si>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</si>
  <si>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</si>
  <si>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</si>
  <si>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</si>
  <si>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</si>
  <si>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</si>
  <si>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</si>
  <si>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</si>
  <si>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</si>
  <si>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</si>
  <si>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</si>
  <si>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</si>
  <si>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</si>
  <si>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</si>
  <si>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</si>
  <si>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</si>
  <si>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</si>
  <si>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</si>
  <si>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</si>
  <si>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</si>
  <si>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</si>
  <si>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</si>
  <si>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</si>
  <si>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</si>
  <si>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</si>
  <si>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</si>
  <si>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</si>
  <si>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</si>
  <si>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</si>
  <si>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</si>
  <si>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</si>
  <si>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</si>
  <si>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</si>
  <si>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</si>
  <si>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</si>
  <si>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</si>
  <si>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</si>
  <si>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</si>
  <si>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</si>
  <si>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</si>
  <si>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</si>
  <si>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</si>
  <si>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</si>
  <si>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</si>
  <si>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</si>
  <si>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</si>
  <si>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</si>
  <si>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</si>
  <si>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</si>
  <si>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</si>
  <si>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</si>
  <si>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</si>
  <si>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</si>
  <si>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</si>
  <si>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</si>
  <si>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</si>
  <si>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</si>
  <si>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</si>
  <si>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</si>
  <si>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</si>
  <si>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</si>
  <si>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</si>
  <si>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</si>
  <si>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</si>
  <si>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</si>
  <si>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</si>
  <si>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</si>
  <si>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</si>
  <si>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</si>
  <si>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</si>
  <si>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</si>
  <si>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</si>
  <si>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</si>
  <si>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</si>
  <si>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</si>
  <si>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</si>
  <si>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</si>
  <si>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</si>
  <si>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</si>
  <si>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</si>
  <si>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</si>
  <si>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</si>
  <si>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</si>
  <si>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</si>
  <si>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</si>
  <si>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</si>
  <si>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</si>
  <si>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</si>
  <si>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</si>
  <si>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</si>
  <si>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</si>
  <si>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</si>
  <si>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</si>
  <si>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</si>
  <si>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</si>
  <si>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</si>
  <si>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</si>
  <si>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</si>
  <si>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</si>
  <si>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</si>
  <si>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</si>
  <si>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</si>
  <si>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</si>
  <si>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</si>
  <si>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</si>
  <si>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</si>
  <si>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</si>
  <si>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</si>
  <si>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</si>
  <si>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</si>
  <si>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</si>
  <si>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</si>
  <si>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</si>
  <si>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</si>
  <si>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</si>
  <si>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</si>
  <si>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</si>
  <si>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</si>
  <si>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</si>
  <si>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</si>
  <si>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</si>
  <si>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</si>
  <si>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</si>
  <si>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</si>
  <si>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</si>
  <si>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</si>
  <si>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</si>
  <si>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</si>
  <si>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</si>
  <si>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</si>
  <si>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</si>
  <si>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</si>
  <si>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</si>
  <si>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</si>
  <si>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</si>
  <si>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</si>
  <si>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</si>
  <si>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</si>
  <si>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</si>
  <si>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</si>
  <si>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</si>
  <si>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</si>
  <si>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</si>
  <si>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</si>
  <si>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</si>
  <si>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</si>
  <si>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</si>
  <si>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</si>
  <si>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</si>
  <si>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</si>
  <si>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</si>
  <si>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</si>
  <si>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</si>
  <si>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</si>
  <si>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</si>
  <si>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</si>
  <si>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</si>
  <si>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</si>
  <si>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</si>
  <si>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</si>
  <si>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</si>
  <si>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</si>
  <si>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</si>
  <si>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</si>
  <si>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</si>
  <si>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</si>
  <si>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</si>
  <si>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</si>
  <si>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</si>
  <si>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</si>
  <si>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</si>
  <si>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</si>
  <si>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</si>
  <si>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</si>
  <si>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</si>
  <si>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</si>
  <si>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</si>
  <si>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</si>
  <si>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</si>
  <si>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</si>
  <si>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</si>
  <si>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</si>
  <si>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</si>
  <si>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</si>
  <si>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</si>
  <si>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</si>
  <si>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</si>
  <si>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</si>
  <si>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</si>
  <si>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</si>
  <si>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</si>
  <si>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</si>
  <si>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</si>
  <si>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</si>
  <si>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</si>
  <si>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</si>
  <si>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</si>
  <si>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</si>
  <si>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</si>
  <si>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</si>
  <si>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</si>
  <si>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</si>
  <si>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</si>
  <si>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</si>
  <si>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</si>
  <si>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</si>
  <si>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</si>
  <si>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</si>
  <si>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</si>
  <si>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</si>
  <si>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</si>
  <si>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</si>
  <si>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</si>
  <si>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</si>
  <si>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</si>
  <si>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</si>
  <si>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</si>
  <si>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</si>
  <si>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</si>
  <si>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</si>
  <si>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</si>
  <si>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</si>
  <si>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</si>
  <si>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</si>
  <si>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</si>
  <si>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</si>
  <si>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</si>
  <si>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</si>
  <si>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</si>
  <si>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</si>
  <si>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</si>
  <si>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</si>
  <si>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</si>
  <si>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</si>
  <si>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</si>
  <si>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</si>
  <si>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</si>
  <si>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</si>
  <si>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</si>
  <si>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</si>
  <si>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</si>
  <si>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</si>
  <si>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</si>
  <si>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</si>
  <si>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</si>
  <si>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</si>
  <si>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</si>
  <si>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</si>
  <si>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</si>
  <si>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</si>
  <si>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</si>
  <si>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</si>
  <si>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</si>
  <si>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</si>
  <si>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</si>
  <si>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</si>
  <si>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</si>
  <si>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</si>
  <si>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</si>
  <si>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</si>
  <si>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</si>
  <si>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</si>
  <si>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</si>
  <si>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</si>
  <si>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</si>
  <si>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</si>
  <si>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</si>
  <si>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</si>
  <si>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</si>
  <si>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</si>
  <si>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</si>
  <si>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</si>
  <si>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</si>
  <si>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</si>
  <si>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</si>
  <si>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</si>
  <si>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</si>
  <si>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</si>
  <si>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</si>
  <si>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</si>
  <si>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</si>
  <si>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</si>
  <si>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</si>
  <si>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</si>
  <si>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</si>
  <si>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</si>
  <si>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</si>
  <si>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</si>
  <si>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</si>
  <si>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</si>
  <si>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</si>
  <si>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</si>
  <si>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</si>
  <si>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</si>
  <si>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</si>
  <si>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</si>
  <si>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</si>
  <si>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</si>
  <si>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</si>
  <si>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</si>
  <si>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</si>
  <si>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</si>
  <si>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</si>
  <si>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</si>
  <si>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</si>
  <si>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</si>
  <si>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</si>
  <si>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</si>
  <si>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</si>
  <si>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</si>
  <si>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</si>
  <si>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</si>
  <si>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</si>
  <si>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</si>
  <si>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</si>
  <si>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</si>
  <si>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</si>
  <si>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</si>
  <si>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</si>
  <si>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</si>
  <si>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</si>
  <si>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</si>
  <si>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</si>
  <si>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</si>
  <si>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</si>
  <si>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</si>
  <si>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</si>
  <si>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</si>
  <si>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</si>
  <si>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</si>
  <si>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</si>
  <si>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</si>
  <si>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</si>
  <si>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</si>
  <si>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</si>
  <si>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</si>
  <si>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</si>
  <si>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</si>
  <si>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</si>
  <si>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</si>
  <si>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</si>
  <si>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</si>
  <si>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</si>
  <si>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</si>
  <si>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</si>
  <si>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</si>
  <si>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</si>
  <si>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</si>
  <si>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</si>
  <si>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</si>
  <si>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</si>
  <si>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</si>
  <si>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</si>
  <si>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</si>
  <si>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</si>
  <si>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</si>
  <si>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</si>
  <si>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</si>
  <si>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</si>
  <si>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</si>
  <si>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</si>
  <si>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</si>
  <si>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</si>
  <si>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</si>
  <si>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</si>
  <si>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</si>
  <si>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</si>
  <si>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</si>
  <si>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</si>
  <si>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</si>
  <si>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</si>
  <si>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</si>
  <si>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</si>
  <si>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</si>
  <si>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</si>
  <si>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</si>
  <si>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</si>
  <si>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</si>
  <si>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</si>
  <si>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</si>
  <si>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</si>
  <si>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</si>
  <si>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</si>
  <si>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</si>
  <si>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</si>
  <si>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</si>
  <si>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</si>
  <si>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</si>
  <si>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</si>
  <si>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</si>
  <si>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</si>
  <si>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</si>
  <si>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</si>
  <si>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</si>
  <si>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</si>
  <si>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</si>
  <si>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</si>
  <si>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</si>
  <si>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</si>
  <si>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</si>
  <si>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</si>
  <si>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</si>
  <si>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</si>
  <si>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</si>
  <si>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</si>
  <si>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</si>
  <si>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</si>
  <si>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</si>
  <si>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</si>
  <si>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</si>
  <si>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</si>
  <si>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</si>
  <si>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</si>
  <si>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</si>
  <si>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</si>
  <si>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</si>
  <si>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</si>
  <si>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</si>
  <si>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</si>
  <si>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</si>
  <si>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</si>
  <si>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</si>
  <si>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</si>
  <si>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</si>
  <si>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</si>
  <si>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</si>
  <si>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</si>
  <si>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</si>
  <si>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</si>
  <si>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</si>
  <si>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</si>
  <si>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</si>
  <si>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</si>
  <si>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</si>
  <si>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</si>
  <si>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</si>
  <si>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</si>
  <si>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</si>
  <si>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</si>
  <si>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</si>
  <si>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</si>
  <si>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</si>
  <si>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</si>
  <si>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</si>
  <si>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</si>
  <si>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</si>
  <si>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</si>
  <si>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</si>
  <si>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</si>
  <si>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</si>
  <si>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</si>
  <si>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</si>
  <si>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</si>
  <si>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</si>
  <si>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</si>
  <si>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</si>
  <si>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</si>
  <si>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</si>
  <si>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</si>
  <si>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</si>
  <si>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</si>
  <si>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</si>
  <si>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</si>
  <si>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</si>
  <si>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</si>
  <si>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</si>
  <si>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</si>
  <si>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</si>
  <si>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</si>
  <si>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</si>
  <si>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</si>
  <si>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</si>
  <si>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</si>
  <si>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</si>
  <si>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</si>
  <si>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</si>
  <si>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</si>
  <si>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</si>
  <si>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</si>
  <si>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</si>
  <si>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</si>
  <si>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</si>
  <si>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</si>
  <si>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</si>
  <si>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</si>
  <si>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</si>
  <si>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</si>
  <si>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</si>
  <si>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</si>
  <si>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</si>
  <si>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</si>
  <si>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</si>
  <si>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</si>
  <si>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</si>
  <si>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</si>
  <si>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</si>
  <si>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</si>
  <si>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</si>
  <si>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</si>
  <si>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</si>
  <si>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</si>
  <si>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</si>
  <si>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</si>
  <si>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</si>
  <si>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</si>
  <si>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</si>
  <si>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</si>
  <si>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</si>
  <si>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</si>
  <si>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</si>
  <si>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</si>
  <si>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</si>
  <si>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</si>
  <si>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</si>
  <si>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</si>
  <si>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</si>
  <si>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</si>
  <si>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</si>
  <si>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</si>
  <si>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</si>
  <si>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</si>
  <si>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</si>
  <si>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</si>
  <si>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</si>
  <si>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</si>
  <si>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</si>
  <si>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</si>
  <si>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</si>
  <si>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</si>
  <si>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</si>
  <si>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</si>
  <si>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</si>
  <si>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</si>
  <si>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</si>
  <si>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</si>
  <si>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</si>
  <si>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</si>
  <si>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</si>
  <si>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</si>
  <si>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</si>
  <si>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</si>
  <si>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</si>
  <si>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</si>
  <si>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</si>
  <si>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</si>
  <si>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</si>
  <si>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</si>
  <si>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</si>
  <si>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</si>
  <si>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</si>
  <si>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</si>
  <si>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</si>
  <si>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</si>
  <si>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</si>
  <si>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</si>
  <si>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</si>
  <si>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</si>
  <si>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</si>
  <si>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</si>
  <si>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</si>
  <si>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</si>
  <si>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</si>
  <si>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</si>
  <si>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</si>
  <si>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</si>
  <si>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</si>
  <si>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</si>
  <si>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</si>
  <si>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</si>
  <si>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</si>
  <si>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</si>
  <si>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</si>
  <si>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</si>
  <si>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</si>
  <si>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</si>
  <si>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</si>
  <si>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</si>
  <si>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</si>
  <si>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</si>
  <si>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</si>
  <si>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</si>
  <si>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</si>
  <si>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</si>
  <si>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</si>
  <si>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</si>
  <si>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</si>
  <si>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</si>
  <si>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</si>
  <si>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</si>
  <si>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</si>
  <si>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</si>
  <si>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</si>
  <si>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</si>
  <si>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</si>
  <si>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</si>
  <si>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</si>
  <si>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</si>
  <si>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</si>
  <si>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</si>
  <si>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</si>
  <si>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</si>
  <si>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</si>
  <si>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</si>
  <si>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</si>
  <si>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</si>
  <si>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</si>
  <si>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</si>
  <si>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</si>
  <si>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</si>
  <si>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</si>
  <si>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</si>
  <si>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</si>
  <si>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</si>
  <si>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</si>
  <si>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</si>
  <si>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</si>
  <si>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</si>
  <si>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</si>
  <si>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</si>
  <si>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</si>
  <si>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</si>
  <si>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</si>
  <si>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</si>
  <si>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</si>
  <si>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</si>
  <si>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</si>
  <si>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</si>
  <si>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</si>
  <si>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</si>
  <si>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</si>
  <si>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</si>
  <si>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</si>
  <si>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</si>
  <si>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</si>
  <si>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</si>
  <si>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</si>
  <si>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</si>
  <si>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</si>
  <si>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</si>
  <si>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</si>
  <si>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</si>
  <si>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</si>
  <si>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</si>
  <si>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</si>
  <si>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</si>
  <si>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</si>
  <si>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</si>
  <si>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</si>
  <si>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</si>
  <si>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</si>
  <si>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</si>
  <si>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</si>
  <si>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</si>
  <si>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</si>
  <si>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</si>
  <si>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</si>
  <si>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</si>
  <si>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</si>
  <si>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</si>
  <si>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</si>
  <si>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</si>
  <si>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</si>
  <si>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</si>
  <si>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</si>
  <si>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</si>
  <si>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</si>
  <si>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</si>
  <si>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</si>
  <si>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</si>
  <si>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</si>
  <si>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</si>
  <si>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</si>
  <si>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</si>
  <si>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</si>
  <si>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</si>
  <si>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</si>
  <si>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</si>
  <si>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</si>
  <si>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</si>
  <si>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</si>
  <si>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</si>
  <si>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</si>
  <si>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</si>
  <si>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</si>
  <si>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</si>
  <si>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</si>
  <si>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</si>
  <si>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</si>
  <si>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</si>
  <si>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</si>
  <si>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</si>
  <si>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</si>
  <si>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</si>
  <si>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</si>
  <si>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</si>
  <si>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</si>
  <si>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</si>
  <si>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</si>
  <si>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</si>
  <si>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</si>
  <si>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</si>
  <si>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</si>
  <si>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</si>
  <si>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</si>
  <si>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</si>
  <si>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</si>
  <si>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</si>
  <si>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</si>
  <si>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</si>
  <si>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</si>
  <si>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</si>
  <si>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</si>
  <si>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</si>
  <si>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</si>
  <si>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</si>
  <si>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</si>
  <si>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</si>
  <si>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</si>
  <si>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</si>
  <si>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</si>
  <si>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</si>
  <si>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</si>
  <si>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</si>
  <si>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</si>
  <si>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</si>
  <si>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</si>
  <si>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</si>
  <si>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</si>
  <si>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</si>
  <si>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</si>
  <si>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</si>
  <si>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</si>
  <si>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</si>
  <si>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</si>
  <si>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</si>
  <si>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</si>
  <si>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</si>
  <si>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</si>
  <si>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</si>
  <si>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</si>
  <si>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</si>
  <si>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</si>
  <si>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</si>
  <si>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</si>
  <si>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</si>
  <si>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</si>
  <si>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</si>
  <si>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</si>
  <si>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</si>
  <si>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</si>
  <si>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</si>
  <si>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</si>
  <si>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</si>
  <si>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</si>
  <si>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</si>
  <si>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</si>
  <si>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</si>
  <si>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</si>
  <si>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</si>
  <si>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</si>
  <si>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</si>
  <si>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</si>
  <si>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</si>
  <si>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</si>
  <si>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</si>
  <si>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</si>
  <si>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</si>
  <si>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</si>
  <si>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</si>
  <si>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</si>
  <si>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</si>
  <si>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</si>
  <si>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</si>
  <si>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</si>
  <si>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</si>
  <si>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</si>
  <si>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</si>
  <si>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</si>
  <si>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</si>
  <si>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</si>
  <si>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</si>
  <si>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</si>
  <si>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</si>
  <si>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</si>
  <si>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</si>
  <si>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</si>
  <si>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</si>
  <si>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</si>
  <si>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</si>
  <si>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</si>
  <si>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</si>
  <si>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</si>
  <si>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</si>
  <si>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</si>
  <si>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</si>
  <si>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</si>
  <si>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</si>
  <si>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</si>
  <si>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</si>
  <si>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</si>
  <si>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</si>
  <si>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</si>
  <si>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</si>
  <si>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</si>
  <si>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</si>
  <si>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</si>
  <si>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</si>
  <si>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</si>
  <si>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</si>
  <si>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</si>
  <si>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</si>
  <si>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</si>
  <si>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</si>
  <si>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</si>
  <si>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</si>
  <si>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</si>
  <si>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</si>
  <si>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</si>
  <si>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</si>
  <si>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</si>
  <si>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</si>
  <si>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</si>
  <si>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</si>
  <si>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</si>
  <si>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</si>
  <si>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</si>
  <si>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</si>
  <si>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</si>
  <si>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</si>
  <si>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</si>
  <si>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</si>
  <si>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</si>
  <si>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</si>
  <si>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</si>
  <si>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</si>
  <si>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</si>
  <si>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</si>
  <si>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</si>
  <si>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</si>
  <si>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</si>
  <si>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</si>
  <si>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</si>
  <si>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</si>
  <si>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</si>
  <si>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</si>
  <si>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</si>
  <si>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</si>
  <si>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</si>
  <si>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</si>
  <si>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</si>
  <si>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</si>
  <si>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</si>
  <si>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</si>
  <si>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</si>
  <si>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</si>
  <si>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</si>
  <si>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</si>
  <si>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</si>
  <si>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</si>
  <si>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</si>
  <si>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</si>
  <si>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</si>
  <si>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</si>
  <si>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</si>
  <si>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</si>
  <si>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</si>
  <si>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</si>
  <si>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</si>
  <si>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</si>
  <si>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</si>
  <si>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</si>
  <si>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</si>
  <si>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</si>
  <si>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</si>
  <si>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</si>
  <si>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</si>
  <si>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</si>
  <si>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</si>
  <si>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</si>
  <si>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</si>
  <si>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</si>
  <si>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</si>
  <si>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</si>
  <si>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</si>
  <si>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</si>
  <si>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</si>
  <si>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</si>
  <si>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</si>
  <si>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</si>
  <si>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</si>
  <si>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</si>
  <si>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</si>
  <si>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</si>
  <si>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</si>
  <si>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</si>
  <si>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</si>
  <si>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</si>
  <si>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</si>
  <si>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</si>
  <si>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</si>
  <si>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</si>
  <si>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</si>
  <si>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</si>
  <si>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</si>
  <si>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</si>
  <si>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</si>
  <si>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</si>
  <si>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</si>
  <si>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</si>
  <si>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</si>
  <si>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</si>
  <si>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</si>
  <si>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</si>
  <si>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</si>
  <si>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</si>
  <si>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</si>
  <si>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</si>
  <si>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</si>
  <si>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</si>
  <si>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</si>
  <si>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</si>
  <si>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</si>
  <si>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</si>
  <si>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</si>
  <si>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</si>
  <si>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</si>
  <si>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</si>
  <si>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</si>
  <si>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</si>
  <si>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</si>
  <si>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</si>
  <si>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</si>
  <si>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</si>
  <si>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</si>
  <si>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</si>
  <si>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</si>
  <si>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</si>
  <si>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</si>
  <si>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</si>
  <si>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</si>
  <si>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</si>
  <si>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</si>
  <si>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</si>
  <si>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</si>
  <si>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</si>
  <si>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</si>
  <si>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</si>
  <si>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</si>
  <si>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</si>
  <si>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</si>
  <si>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</si>
  <si>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</si>
  <si>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</si>
  <si>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</si>
  <si>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</si>
  <si>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</si>
  <si>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</si>
  <si>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</si>
  <si>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</si>
  <si>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</si>
  <si>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</si>
  <si>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</si>
  <si>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</si>
  <si>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</si>
  <si>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</si>
  <si>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</si>
  <si>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</si>
  <si>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</si>
  <si>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</si>
  <si>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</si>
  <si>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</si>
  <si>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</si>
  <si>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</si>
  <si>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</si>
  <si>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</si>
  <si>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</si>
  <si>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</si>
  <si>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</si>
  <si>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</si>
  <si>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</si>
  <si>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</si>
  <si>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</si>
  <si>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</si>
  <si>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</si>
  <si>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</si>
  <si>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</si>
  <si>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</si>
  <si>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</si>
  <si>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</si>
  <si>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</si>
  <si>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</si>
  <si>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</si>
  <si>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</si>
  <si>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</si>
  <si>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</si>
  <si>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</si>
  <si>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</si>
  <si>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</si>
  <si>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</si>
  <si>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</si>
  <si>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</si>
  <si>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</si>
  <si>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</si>
  <si>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</si>
  <si>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</si>
  <si>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</si>
  <si>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</si>
  <si>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</si>
  <si>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</si>
  <si>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</si>
  <si>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</si>
  <si>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</si>
  <si>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</si>
  <si>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</si>
  <si>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</si>
  <si>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</si>
  <si>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</si>
  <si>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</si>
  <si>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</si>
  <si>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</si>
  <si>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</si>
  <si>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</si>
  <si>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</si>
  <si>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</si>
  <si>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</si>
  <si>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</si>
  <si>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</si>
  <si>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</si>
  <si>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</si>
  <si>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</si>
  <si>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</si>
  <si>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</si>
  <si>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</si>
  <si>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</si>
  <si>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</si>
  <si>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</si>
  <si>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</si>
  <si>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</si>
  <si>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</si>
  <si>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</si>
  <si>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</si>
  <si>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</si>
  <si>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</si>
  <si>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</si>
  <si>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</si>
  <si>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</si>
  <si>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</si>
  <si>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</si>
  <si>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</si>
  <si>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</si>
  <si>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</si>
  <si>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</si>
  <si>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</si>
  <si>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</si>
  <si>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</si>
  <si>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</si>
  <si>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</si>
  <si>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</si>
  <si>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</si>
  <si>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</si>
  <si>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</si>
  <si>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</si>
  <si>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</si>
  <si>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</si>
  <si>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</si>
  <si>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</si>
  <si>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</si>
  <si>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</si>
  <si>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</si>
  <si>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</si>
  <si>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</si>
  <si>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</si>
  <si>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</si>
  <si>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</si>
  <si>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</si>
  <si>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</si>
  <si>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</si>
  <si>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</si>
  <si>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</si>
  <si>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</si>
  <si>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</si>
  <si>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</si>
  <si>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</si>
  <si>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</si>
  <si>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</si>
  <si>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</si>
  <si>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</si>
  <si>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</si>
  <si>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</si>
  <si>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</si>
  <si>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</si>
  <si>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</si>
  <si>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</si>
  <si>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</si>
  <si>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</si>
  <si>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</si>
  <si>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</si>
  <si>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</si>
  <si>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</si>
  <si>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</si>
  <si>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</si>
  <si>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</si>
  <si>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</si>
  <si>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</si>
  <si>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</si>
  <si>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</si>
  <si>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</si>
  <si>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</si>
  <si>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</si>
  <si>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</si>
  <si>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</si>
  <si>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</si>
  <si>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</si>
  <si>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</si>
  <si>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</si>
  <si>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</si>
  <si>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</si>
  <si>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</si>
  <si>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</si>
  <si>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</si>
  <si>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</si>
  <si>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</si>
  <si>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</si>
  <si>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</si>
  <si>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</si>
  <si>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</si>
  <si>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</si>
  <si>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</si>
  <si>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</si>
  <si>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</si>
  <si>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</si>
  <si>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</si>
  <si>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</si>
  <si>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</si>
  <si>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</si>
  <si>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</si>
  <si>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</si>
  <si>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</si>
  <si>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</si>
  <si>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</si>
  <si>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</si>
  <si>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</si>
  <si>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</si>
  <si>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</si>
  <si>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</si>
  <si>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</si>
  <si>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</si>
  <si>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</si>
  <si>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</si>
  <si>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</si>
  <si>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</si>
  <si>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</si>
  <si>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</si>
  <si>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</si>
  <si>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</si>
  <si>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</si>
  <si>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</si>
  <si>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</si>
  <si>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</si>
  <si>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</si>
  <si>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</si>
  <si>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</si>
  <si>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</si>
  <si>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</si>
  <si>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</si>
  <si>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</si>
  <si>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</si>
  <si>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</si>
  <si>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</si>
  <si>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</si>
  <si>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</si>
  <si>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</si>
  <si>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</si>
  <si>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</si>
  <si>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</si>
  <si>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</si>
  <si>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</si>
  <si>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</si>
  <si>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</si>
  <si>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</si>
  <si>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</si>
  <si>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</si>
  <si>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</si>
  <si>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</si>
  <si>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</si>
  <si>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</si>
  <si>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</si>
  <si>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</si>
  <si>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</si>
  <si>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</si>
  <si>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</si>
  <si>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</si>
  <si>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</si>
  <si>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</si>
  <si>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</si>
  <si>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</si>
  <si>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</si>
  <si>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</si>
  <si>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</si>
  <si>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</si>
  <si>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</si>
  <si>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</si>
  <si>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</si>
  <si>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</si>
  <si>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</si>
  <si>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</si>
  <si>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</si>
  <si>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</si>
  <si>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</si>
  <si>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</si>
  <si>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</si>
  <si>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</si>
  <si>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</si>
  <si>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</si>
  <si>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</si>
  <si>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</si>
  <si>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</si>
  <si>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</si>
  <si>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</si>
  <si>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</si>
  <si>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</si>
  <si>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</si>
  <si>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</si>
  <si>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</si>
  <si>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</si>
  <si>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</si>
  <si>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</si>
  <si>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</si>
  <si>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</si>
  <si>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</si>
  <si>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</si>
  <si>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</si>
  <si>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</si>
  <si>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</si>
  <si>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</si>
  <si>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</si>
  <si>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</si>
  <si>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</si>
  <si>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</si>
  <si>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</si>
  <si>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</si>
  <si>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</si>
  <si>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</si>
  <si>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</si>
  <si>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</si>
  <si>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</si>
  <si>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</si>
  <si>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</si>
  <si>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</si>
  <si>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</si>
  <si>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</si>
  <si>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</si>
  <si>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</si>
  <si>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</si>
  <si>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</si>
  <si>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</si>
  <si>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</si>
  <si>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</si>
  <si>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</si>
  <si>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</si>
  <si>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</si>
  <si>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</si>
  <si>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</si>
  <si>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</si>
  <si>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</si>
  <si>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</si>
  <si>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</si>
  <si>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</si>
  <si>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</si>
  <si>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</si>
  <si>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</si>
  <si>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</si>
  <si>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</si>
  <si>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</si>
  <si>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</si>
  <si>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</si>
  <si>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</si>
  <si>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</si>
  <si>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</si>
  <si>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</si>
  <si>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</si>
  <si>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</si>
  <si>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</si>
  <si>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</si>
  <si>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</si>
  <si>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</si>
  <si>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</si>
  <si>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</si>
  <si>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</si>
  <si>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</si>
  <si>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</si>
  <si>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</si>
  <si>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</si>
  <si>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</si>
  <si>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</si>
  <si>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</si>
  <si>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</si>
  <si>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</si>
  <si>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</si>
  <si>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</si>
  <si>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</si>
  <si>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</si>
  <si>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</si>
  <si>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</si>
  <si>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</si>
  <si>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</si>
  <si>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</si>
  <si>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</si>
  <si>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</si>
  <si>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</si>
  <si>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</si>
  <si>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</si>
  <si>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</si>
  <si>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</si>
  <si>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</si>
  <si>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</si>
  <si>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</si>
  <si>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</si>
  <si>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</si>
  <si>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</si>
  <si>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</si>
  <si>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</si>
  <si>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</si>
  <si>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</si>
  <si>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</si>
  <si>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</si>
  <si>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</si>
  <si>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</si>
  <si>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</si>
  <si>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</si>
  <si>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</si>
  <si>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</si>
  <si>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</si>
  <si>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</si>
  <si>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</si>
  <si>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</si>
  <si>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</si>
  <si>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</si>
  <si>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</si>
  <si>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</si>
  <si>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</si>
  <si>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</si>
  <si>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</si>
  <si>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</si>
  <si>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</si>
  <si>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</si>
  <si>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</si>
  <si>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</si>
  <si>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</si>
  <si>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</si>
  <si>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</si>
  <si>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</si>
  <si>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</si>
  <si>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</si>
  <si>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</si>
  <si>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</si>
  <si>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</si>
  <si>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</si>
  <si>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</si>
  <si>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</si>
  <si>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</si>
  <si>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</si>
  <si>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</si>
  <si>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</si>
  <si>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</si>
  <si>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</si>
  <si>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</si>
  <si>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</si>
  <si>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</si>
  <si>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</si>
  <si>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</si>
  <si>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</si>
  <si>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</si>
  <si>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</si>
  <si>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</si>
  <si>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</si>
  <si>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</si>
  <si>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</si>
  <si>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</si>
  <si>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</si>
  <si>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</si>
  <si>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</si>
  <si>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</si>
  <si>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</si>
  <si>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</si>
  <si>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</si>
  <si>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</si>
  <si>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</si>
  <si>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</si>
  <si>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</si>
  <si>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</si>
  <si>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</si>
  <si>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</si>
  <si>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</si>
  <si>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</si>
  <si>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</si>
  <si>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</si>
  <si>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</si>
  <si>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</si>
  <si>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</si>
  <si>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</si>
  <si>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</si>
  <si>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</si>
  <si>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</si>
  <si>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</si>
  <si>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</si>
  <si>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</si>
  <si>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</si>
  <si>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</si>
  <si>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</si>
  <si>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</si>
  <si>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</si>
  <si>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</si>
  <si>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</si>
  <si>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</si>
  <si>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</si>
  <si>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</si>
  <si>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</si>
  <si>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</si>
  <si>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</si>
  <si>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</si>
  <si>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</si>
  <si>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</si>
  <si>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</si>
  <si>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</si>
  <si>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</si>
  <si>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</si>
  <si>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</si>
  <si>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</si>
  <si>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</si>
  <si>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</si>
  <si>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</si>
  <si>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</si>
  <si>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</si>
  <si>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</si>
  <si>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</si>
  <si>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</si>
  <si>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</si>
  <si>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</si>
  <si>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</si>
  <si>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</si>
  <si>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</si>
  <si>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</si>
  <si>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</si>
  <si>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</si>
  <si>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</si>
  <si>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</si>
  <si>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</si>
  <si>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</si>
  <si>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</si>
  <si>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</si>
  <si>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</si>
  <si>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</si>
  <si>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</si>
  <si>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</si>
  <si>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</si>
  <si>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</si>
  <si>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</si>
  <si>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</si>
  <si>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</si>
  <si>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</si>
  <si>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</si>
  <si>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</si>
  <si>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</si>
  <si>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</si>
  <si>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</si>
  <si>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</si>
  <si>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</si>
  <si>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</si>
  <si>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</si>
  <si>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</si>
  <si>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</si>
  <si>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</si>
  <si>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</si>
  <si>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</si>
  <si>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</si>
  <si>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</si>
  <si>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</si>
  <si>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</si>
  <si>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</si>
  <si>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</si>
  <si>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</si>
  <si>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</si>
  <si>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</si>
  <si>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</si>
  <si>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</si>
  <si>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</si>
  <si>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</si>
  <si>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</si>
  <si>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</si>
  <si>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</si>
  <si>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</si>
  <si>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</si>
  <si>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</si>
  <si>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</si>
  <si>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</si>
  <si>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</si>
  <si>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</si>
  <si>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</si>
  <si>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</si>
  <si>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</si>
  <si>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</si>
  <si>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</si>
  <si>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</si>
  <si>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</si>
  <si>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</si>
  <si>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</si>
  <si>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</si>
  <si>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</si>
  <si>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</si>
  <si>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</si>
  <si>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</si>
  <si>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</si>
  <si>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</si>
  <si>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</si>
  <si>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</si>
  <si>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</si>
  <si>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</si>
  <si>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</si>
  <si>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</si>
  <si>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</si>
  <si>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</si>
  <si>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</si>
  <si>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</si>
  <si>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</si>
  <si>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</si>
  <si>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</si>
  <si>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</si>
  <si>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</si>
  <si>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</si>
  <si>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</si>
  <si>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</si>
  <si>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</si>
  <si>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</si>
  <si>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</si>
  <si>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</si>
  <si>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</si>
  <si>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</si>
  <si>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</si>
  <si>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</si>
  <si>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</si>
  <si>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</si>
  <si>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</si>
  <si>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</si>
  <si>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</si>
  <si>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</si>
  <si>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</si>
  <si>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</si>
  <si>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</si>
  <si>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</si>
  <si>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</si>
  <si>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</si>
  <si>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</si>
  <si>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</si>
  <si>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</si>
  <si>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</si>
  <si>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</si>
  <si>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</si>
  <si>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</si>
  <si>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</si>
  <si>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</si>
  <si>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</si>
  <si>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</si>
  <si>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</si>
  <si>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</si>
  <si>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</si>
  <si>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</si>
  <si>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</si>
  <si>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</si>
  <si>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</si>
  <si>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</si>
  <si>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</si>
  <si>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</si>
  <si>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</si>
  <si>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</si>
  <si>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</si>
  <si>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</si>
  <si>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</si>
  <si>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</si>
  <si>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</si>
  <si>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</si>
  <si>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</si>
  <si>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</si>
  <si>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</si>
  <si>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</si>
  <si>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</si>
  <si>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</si>
  <si>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</si>
  <si>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</si>
  <si>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</si>
  <si>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</si>
  <si>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</si>
  <si>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</si>
  <si>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</si>
  <si>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</si>
  <si>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</si>
  <si>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</si>
  <si>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</si>
  <si>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</si>
  <si>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</si>
  <si>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</si>
  <si>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</si>
  <si>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</si>
  <si>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</si>
  <si>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</si>
  <si>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</si>
  <si>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</si>
  <si>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</si>
  <si>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</si>
  <si>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</si>
  <si>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</si>
  <si>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</si>
  <si>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</si>
  <si>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</si>
  <si>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</si>
  <si>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</si>
  <si>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</si>
  <si>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</si>
  <si>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</si>
  <si>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</si>
  <si>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</si>
  <si>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</si>
  <si>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</si>
  <si>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</si>
  <si>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</si>
  <si>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</si>
  <si>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</si>
  <si>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</si>
  <si>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</si>
  <si>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</si>
  <si>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</si>
  <si>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</si>
  <si>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</si>
  <si>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</si>
  <si>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</si>
  <si>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</si>
  <si>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</si>
  <si>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</si>
  <si>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</si>
  <si>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</si>
  <si>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</si>
  <si>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</si>
  <si>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</si>
  <si>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</si>
  <si>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</si>
  <si>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</si>
  <si>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</si>
  <si>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</si>
  <si>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</si>
  <si>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</si>
  <si>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</si>
  <si>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</si>
  <si>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</si>
  <si>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</si>
  <si>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</si>
  <si>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</si>
  <si>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</si>
  <si>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</si>
  <si>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</si>
  <si>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</si>
  <si>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</si>
  <si>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</si>
  <si>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</si>
  <si>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</si>
  <si>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</si>
  <si>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</si>
  <si>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</si>
  <si>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</si>
  <si>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</si>
  <si>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</si>
  <si>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</si>
  <si>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</si>
  <si>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</si>
  <si>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</si>
  <si>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</si>
  <si>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</si>
  <si>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</si>
  <si>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</si>
  <si>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</si>
  <si>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</si>
  <si>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</si>
  <si>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</si>
  <si>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</si>
  <si>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</si>
  <si>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</si>
  <si>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</si>
  <si>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</si>
  <si>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</si>
  <si>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</si>
  <si>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</si>
  <si>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</si>
  <si>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</si>
  <si>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</si>
  <si>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</si>
  <si>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</si>
  <si>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</si>
  <si>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</si>
  <si>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</si>
  <si>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</si>
  <si>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</si>
  <si>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</si>
  <si>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</si>
  <si>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</si>
  <si>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</si>
  <si>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</si>
  <si>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</si>
  <si>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</si>
  <si>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</si>
  <si>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</si>
  <si>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</si>
  <si>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</si>
  <si>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</si>
  <si>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</si>
  <si>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</si>
  <si>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</si>
  <si>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</si>
  <si>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</si>
  <si>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</si>
  <si>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</si>
  <si>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</si>
  <si>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</si>
  <si>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</si>
  <si>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</si>
  <si>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</si>
  <si>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</si>
  <si>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</si>
  <si>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</si>
  <si>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</si>
  <si>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</si>
  <si>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</si>
  <si>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</si>
  <si>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</si>
  <si>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</si>
  <si>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</si>
  <si>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</si>
  <si>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</si>
  <si>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</si>
  <si>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</si>
  <si>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</si>
  <si>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</si>
  <si>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</si>
  <si>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</si>
  <si>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</si>
  <si>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</si>
  <si>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</si>
  <si>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</si>
  <si>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</si>
  <si>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</si>
  <si>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</si>
  <si>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</si>
  <si>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</si>
  <si>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</si>
  <si>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</si>
  <si>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</si>
  <si>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</si>
  <si>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</si>
  <si>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</si>
  <si>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</si>
  <si>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</si>
  <si>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</si>
  <si>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</si>
  <si>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</si>
  <si>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</si>
  <si>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</si>
  <si>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</si>
  <si>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</si>
  <si>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</si>
  <si>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</si>
  <si>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</si>
  <si>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</si>
  <si>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</si>
  <si>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</si>
  <si>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</si>
  <si>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</si>
  <si>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</si>
  <si>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</si>
  <si>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</si>
  <si>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</si>
  <si>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</si>
  <si>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</si>
  <si>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</si>
  <si>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</si>
  <si>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</si>
  <si>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</si>
  <si>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</si>
  <si>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</si>
  <si>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</si>
  <si>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</si>
  <si>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</si>
  <si>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</si>
  <si>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</si>
  <si>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</si>
  <si>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</si>
  <si>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</si>
  <si>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</si>
  <si>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</si>
  <si>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</si>
  <si>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</si>
  <si>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</si>
  <si>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</si>
  <si>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</si>
  <si>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</si>
  <si>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</si>
  <si>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</si>
  <si>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</si>
  <si>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</si>
  <si>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</si>
  <si>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</si>
  <si>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</si>
  <si>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</si>
  <si>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</si>
  <si>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</si>
  <si>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</si>
  <si>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</si>
  <si>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</si>
  <si>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</si>
  <si>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</si>
  <si>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</si>
  <si>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</si>
  <si>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</si>
  <si>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</si>
  <si>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</si>
  <si>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</si>
  <si>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</si>
  <si>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</si>
  <si>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</si>
  <si>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</si>
  <si>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</si>
  <si>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</si>
  <si>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</si>
  <si>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</si>
  <si>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</si>
  <si>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</si>
  <si>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</si>
  <si>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</si>
  <si>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</si>
  <si>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</si>
  <si>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</si>
  <si>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</si>
  <si>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</si>
  <si>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</si>
  <si>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</si>
  <si>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</si>
  <si>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</si>
  <si>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</si>
  <si>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</si>
  <si>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</si>
  <si>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</si>
  <si>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</si>
  <si>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</si>
  <si>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</si>
  <si>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</si>
  <si>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</si>
  <si>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</si>
  <si>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</si>
  <si>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</si>
  <si>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</si>
  <si>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</si>
  <si>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</si>
  <si>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</si>
  <si>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</si>
  <si>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</si>
  <si>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</si>
  <si>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</si>
  <si>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</si>
  <si>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</si>
  <si>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</si>
  <si>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</si>
  <si>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</si>
  <si>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</si>
  <si>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</si>
  <si>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</si>
  <si>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</si>
  <si>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</si>
  <si>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</si>
  <si>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</si>
  <si>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</si>
  <si>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</si>
  <si>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</si>
  <si>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</si>
  <si>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</si>
  <si>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</si>
  <si>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</si>
  <si>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</si>
  <si>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</si>
  <si>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</si>
  <si>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</si>
  <si>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</si>
  <si>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</si>
  <si>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</si>
  <si>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</si>
  <si>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</si>
  <si>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</si>
  <si>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</si>
  <si>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</si>
  <si>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</si>
  <si>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</si>
  <si>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</si>
  <si>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</si>
  <si>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</si>
  <si>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</si>
  <si>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</si>
  <si>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</si>
  <si>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</si>
  <si>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</si>
  <si>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</si>
  <si>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</si>
  <si>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</si>
  <si>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</si>
  <si>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</si>
  <si>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</si>
  <si>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</si>
  <si>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</si>
  <si>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</si>
  <si>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</si>
  <si>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</si>
  <si>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</si>
  <si>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</si>
  <si>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</si>
  <si>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</si>
  <si>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</si>
  <si>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</si>
  <si>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</si>
  <si>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</si>
  <si>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</si>
  <si>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</si>
  <si>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</si>
  <si>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</si>
  <si>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</si>
  <si>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</si>
  <si>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</si>
  <si>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</si>
  <si>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</si>
  <si>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</si>
  <si>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</si>
  <si>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</si>
  <si>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</si>
  <si>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</si>
  <si>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</si>
  <si>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</si>
  <si>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</si>
  <si>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</si>
  <si>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</si>
  <si>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</si>
  <si>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</si>
  <si>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</si>
  <si>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</si>
  <si>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</si>
  <si>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</si>
  <si>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</si>
  <si>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</si>
  <si>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</si>
  <si>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</si>
  <si>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</si>
  <si>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</si>
  <si>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</si>
  <si>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</si>
  <si>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</si>
  <si>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</si>
  <si>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</si>
  <si>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</si>
  <si>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</si>
  <si>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</si>
  <si>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</si>
  <si>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</si>
  <si>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</si>
  <si>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</si>
  <si>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</si>
  <si>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</si>
  <si>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</si>
  <si>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</si>
  <si>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</si>
  <si>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</si>
  <si>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</si>
  <si>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</si>
  <si>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</si>
  <si>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</si>
  <si>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</si>
  <si>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</si>
  <si>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</si>
  <si>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</si>
  <si>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</si>
  <si>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</si>
  <si>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</si>
  <si>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</si>
  <si>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</si>
  <si>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</si>
  <si>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</si>
  <si>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</si>
  <si>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</si>
  <si>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</si>
  <si>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</si>
  <si>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</si>
  <si>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</si>
  <si>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</si>
  <si>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</si>
  <si>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</si>
  <si>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</si>
  <si>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</si>
  <si>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</si>
  <si>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</si>
  <si>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</si>
  <si>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</si>
  <si>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</si>
  <si>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</si>
  <si>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</si>
  <si>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</si>
  <si>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</si>
  <si>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</si>
  <si>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</si>
  <si>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</si>
  <si>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</si>
  <si>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</si>
  <si>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</si>
  <si>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</si>
  <si>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</si>
  <si>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</si>
  <si>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</si>
  <si>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</si>
  <si>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</si>
  <si>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</si>
  <si>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</si>
  <si>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</si>
  <si>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</si>
  <si>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</si>
  <si>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</si>
  <si>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</si>
  <si>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</si>
  <si>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</si>
  <si>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</si>
  <si>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</si>
  <si>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</si>
  <si>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</si>
  <si>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</si>
  <si>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</si>
  <si>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</si>
  <si>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</si>
  <si>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</si>
  <si>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</si>
  <si>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</si>
  <si>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</si>
  <si>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</si>
  <si>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</si>
  <si>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</si>
  <si>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</si>
  <si>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</si>
  <si>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</si>
  <si>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</si>
  <si>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</si>
  <si>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</si>
  <si>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</si>
  <si>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</si>
  <si>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</si>
  <si>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</si>
  <si>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</si>
  <si>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</si>
  <si>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</si>
  <si>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</si>
  <si>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</si>
  <si>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</si>
  <si>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</si>
  <si>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</si>
  <si>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</si>
  <si>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</si>
  <si>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</si>
  <si>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</si>
  <si>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</si>
  <si>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</si>
  <si>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</si>
  <si>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</si>
  <si>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</si>
  <si>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</si>
  <si>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</si>
  <si>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</si>
  <si>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</si>
  <si>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</si>
  <si>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</si>
  <si>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</si>
  <si>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</si>
  <si>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</si>
  <si>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</si>
  <si>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</si>
  <si>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</si>
  <si>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</si>
  <si>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</si>
  <si>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</si>
  <si>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</si>
  <si>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</si>
  <si>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</si>
  <si>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</si>
  <si>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</si>
  <si>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</si>
  <si>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</si>
  <si>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</si>
  <si>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</si>
  <si>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</si>
  <si>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</si>
  <si>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</si>
  <si>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</si>
  <si>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</si>
  <si>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</si>
  <si>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</si>
  <si>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</si>
  <si>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</si>
  <si>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</si>
  <si>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</si>
  <si>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</si>
  <si>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</si>
  <si>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</si>
  <si>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</si>
  <si>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</si>
  <si>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</si>
  <si>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</si>
  <si>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</si>
  <si>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</si>
  <si>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</si>
  <si>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</si>
  <si>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</si>
  <si>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</si>
  <si>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</si>
  <si>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</si>
  <si>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</si>
  <si>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</si>
  <si>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</si>
  <si>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</si>
  <si>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</si>
  <si>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</si>
  <si>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</si>
  <si>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</si>
  <si>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</si>
  <si>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</si>
  <si>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</si>
  <si>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</si>
  <si>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</si>
  <si>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</si>
  <si>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</si>
  <si>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</si>
  <si>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</si>
  <si>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</si>
  <si>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</si>
  <si>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</si>
  <si>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</si>
  <si>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</si>
  <si>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</si>
  <si>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</si>
  <si>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</si>
  <si>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</si>
  <si>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</si>
  <si>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</si>
  <si>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</si>
  <si>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</si>
  <si>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</si>
  <si>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</si>
  <si>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</si>
  <si>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</si>
  <si>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</si>
  <si>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</si>
  <si>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</si>
  <si>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</si>
  <si>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</si>
  <si>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</si>
  <si>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</si>
  <si>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</si>
  <si>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</si>
  <si>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</si>
  <si>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</si>
  <si>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</si>
  <si>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</si>
  <si>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</si>
  <si>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</si>
  <si>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</si>
  <si>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</si>
  <si>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</si>
  <si>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</si>
  <si>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</si>
  <si>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</si>
  <si>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</si>
  <si>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</si>
  <si>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</si>
  <si>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</si>
  <si>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</si>
  <si>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</si>
  <si>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</si>
  <si>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</si>
  <si>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</si>
  <si>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</si>
  <si>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</si>
  <si>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</si>
  <si>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</si>
  <si>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</si>
  <si>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</si>
  <si>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</si>
  <si>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</si>
  <si>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</si>
  <si>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</si>
  <si>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</si>
  <si>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</si>
  <si>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</si>
  <si>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</si>
  <si>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</si>
  <si>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</si>
  <si>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</si>
  <si>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</si>
  <si>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</si>
  <si>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</si>
  <si>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</si>
  <si>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</si>
  <si>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</si>
  <si>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</si>
  <si>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</si>
  <si>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</si>
  <si>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</si>
  <si>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</si>
  <si>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</si>
  <si>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</si>
  <si>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</si>
  <si>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</si>
  <si>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</si>
  <si>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</si>
  <si>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</si>
  <si>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</si>
  <si>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</si>
  <si>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</si>
  <si>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</si>
  <si>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</si>
  <si>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</si>
  <si>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</si>
  <si>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</si>
  <si>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</si>
  <si>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</si>
  <si>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</si>
  <si>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</si>
  <si>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</si>
  <si>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</si>
  <si>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</si>
  <si>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</si>
  <si>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</si>
  <si>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</si>
  <si>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</si>
  <si>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</si>
  <si>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</si>
  <si>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</si>
  <si>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</si>
  <si>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</si>
  <si>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</si>
  <si>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</si>
  <si>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</si>
  <si>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</si>
  <si>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</si>
  <si>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</si>
  <si>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</si>
  <si>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</si>
  <si>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</si>
  <si>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</si>
  <si>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</si>
  <si>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</si>
  <si>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</si>
  <si>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</si>
  <si>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</si>
  <si>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</si>
  <si>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</si>
  <si>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</si>
  <si>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</si>
  <si>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</si>
  <si>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</si>
  <si>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</si>
  <si>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</si>
  <si>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</si>
  <si>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</si>
  <si>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</si>
  <si>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</si>
  <si>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</si>
  <si>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</si>
  <si>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</si>
  <si>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</si>
  <si>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</si>
  <si>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</si>
  <si>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</si>
  <si>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</si>
  <si>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</si>
  <si>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</si>
  <si>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</si>
  <si>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</si>
  <si>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</si>
  <si>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</si>
  <si>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</si>
  <si>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</si>
  <si>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</si>
  <si>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</si>
  <si>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</si>
  <si>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</si>
  <si>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</si>
  <si>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</si>
  <si>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</si>
  <si>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</si>
  <si>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</si>
  <si>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</si>
  <si>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</si>
  <si>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</si>
  <si>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</si>
  <si>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</si>
  <si>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</si>
  <si>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</si>
  <si>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</si>
  <si>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</si>
  <si>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</si>
  <si>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</si>
  <si>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</si>
  <si>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</si>
  <si>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</si>
  <si>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</si>
  <si>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</si>
  <si>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</si>
  <si>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</si>
  <si>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</si>
  <si>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</si>
  <si>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</si>
  <si>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</si>
  <si>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</si>
  <si>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</si>
  <si>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</si>
  <si>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</si>
  <si>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</si>
  <si>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</si>
  <si>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</si>
  <si>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</si>
  <si>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</si>
  <si>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</si>
  <si>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</si>
  <si>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</si>
  <si>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</si>
  <si>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</si>
  <si>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</si>
  <si>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</si>
  <si>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</si>
  <si>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</si>
  <si>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</si>
  <si>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</si>
  <si>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</si>
  <si>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</si>
  <si>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</si>
  <si>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</si>
  <si>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</si>
  <si>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</si>
  <si>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</si>
  <si>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</si>
  <si>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</si>
  <si>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</si>
  <si>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</si>
  <si>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</si>
  <si>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</si>
  <si>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</si>
  <si>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</si>
  <si>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</si>
  <si>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</si>
  <si>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</si>
  <si>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</si>
  <si>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</si>
  <si>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</si>
  <si>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</si>
  <si>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</si>
  <si>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</si>
  <si>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</si>
  <si>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</si>
  <si>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</si>
  <si>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</si>
  <si>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</si>
  <si>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</si>
  <si>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</si>
  <si>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</si>
  <si>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</si>
  <si>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</si>
  <si>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</si>
  <si>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</si>
  <si>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</si>
  <si>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</si>
  <si>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</si>
  <si>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</si>
  <si>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</si>
  <si>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</si>
  <si>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</si>
  <si>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</si>
  <si>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</si>
  <si>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</si>
  <si>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</si>
  <si>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</si>
  <si>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</si>
  <si>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</si>
  <si>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</si>
  <si>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</si>
  <si>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</si>
  <si>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</si>
  <si>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</si>
  <si>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</si>
  <si>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</si>
  <si>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</si>
  <si>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</si>
  <si>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</si>
  <si>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</si>
  <si>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</si>
  <si>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</si>
  <si>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</si>
  <si>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</si>
  <si>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</si>
  <si>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</si>
  <si>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</si>
  <si>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</si>
  <si>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</si>
  <si>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</si>
  <si>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</si>
  <si>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</si>
  <si>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</si>
  <si>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</si>
  <si>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</si>
  <si>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</si>
  <si>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</si>
  <si>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</si>
  <si>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</si>
  <si>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</si>
  <si>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</si>
  <si>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</si>
  <si>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</si>
  <si>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</si>
  <si>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</si>
  <si>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</si>
  <si>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</si>
  <si>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</si>
  <si>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</si>
  <si>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</si>
  <si>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</si>
  <si>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</si>
  <si>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</si>
  <si>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</si>
  <si>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</si>
  <si>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</si>
  <si>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</si>
  <si>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</si>
  <si>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</si>
  <si>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</si>
  <si>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</si>
  <si>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</si>
  <si>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</si>
  <si>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</si>
  <si>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</si>
  <si>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</si>
  <si>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</si>
  <si>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</si>
  <si>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</si>
  <si>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</si>
  <si>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</si>
  <si>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</si>
  <si>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</si>
  <si>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</si>
  <si>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</si>
  <si>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</si>
  <si>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</si>
  <si>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</si>
  <si>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</si>
  <si>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</si>
  <si>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</si>
  <si>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</si>
  <si>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</si>
  <si>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</si>
  <si>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</si>
  <si>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</si>
  <si>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</si>
  <si>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</si>
  <si>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</si>
  <si>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</si>
  <si>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</si>
  <si>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</si>
  <si>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</si>
  <si>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</si>
  <si>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</si>
  <si>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</si>
  <si>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</si>
  <si>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</si>
  <si>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</si>
  <si>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</si>
  <si>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</si>
  <si>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</si>
  <si>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</si>
  <si>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</si>
  <si>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</si>
  <si>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</si>
  <si>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</si>
  <si>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</si>
  <si>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</si>
  <si>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</si>
  <si>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</si>
  <si>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</si>
  <si>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</si>
  <si>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</si>
  <si>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</si>
  <si>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</si>
  <si>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</si>
  <si>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</si>
  <si>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</si>
  <si>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</si>
  <si>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</si>
  <si>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</si>
  <si>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</si>
  <si>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</si>
  <si>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</si>
  <si>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</si>
  <si>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</si>
  <si>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</si>
  <si>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</si>
  <si>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</si>
  <si>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</si>
  <si>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</si>
  <si>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</si>
  <si>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</si>
  <si>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</si>
  <si>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</si>
  <si>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</si>
  <si>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</si>
  <si>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</si>
  <si>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</si>
  <si>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</si>
  <si>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</si>
  <si>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</si>
  <si>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</si>
  <si>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</si>
  <si>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</si>
  <si>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</si>
  <si>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</si>
  <si>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</si>
  <si>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</si>
  <si>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</si>
  <si>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</si>
  <si>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</si>
  <si>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</si>
  <si>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</si>
  <si>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</si>
  <si>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</si>
  <si>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</si>
  <si>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</si>
  <si>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</si>
  <si>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</si>
  <si>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</si>
  <si>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</si>
  <si>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</si>
  <si>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</si>
  <si>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</si>
  <si>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</si>
  <si>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</si>
  <si>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</si>
  <si>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</si>
  <si>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</si>
  <si>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</si>
  <si>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</si>
  <si>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</si>
  <si>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</si>
  <si>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</si>
  <si>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</si>
  <si>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</si>
  <si>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</si>
  <si>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</si>
  <si>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</si>
  <si>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</si>
  <si>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</si>
  <si>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</si>
  <si>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</si>
  <si>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</si>
  <si>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</si>
  <si>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</si>
  <si>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</si>
  <si>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</si>
  <si>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</si>
  <si>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</si>
  <si>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</si>
  <si>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</si>
  <si>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</si>
  <si>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</si>
  <si>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</si>
  <si>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</si>
  <si>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</si>
  <si>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</si>
  <si>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</si>
  <si>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</si>
  <si>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</si>
  <si>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</si>
  <si>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</si>
  <si>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</si>
  <si>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</si>
  <si>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</si>
  <si>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</si>
  <si>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</si>
  <si>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</si>
  <si>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</si>
  <si>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</si>
  <si>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</si>
  <si>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</si>
  <si>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</si>
  <si>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</si>
  <si>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</si>
  <si>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</si>
  <si>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</si>
  <si>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</si>
  <si>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</si>
  <si>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</si>
  <si>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</si>
  <si>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</si>
  <si>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</si>
  <si>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</si>
  <si>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</si>
  <si>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</si>
  <si>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</si>
  <si>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</si>
  <si>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</si>
  <si>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</si>
  <si>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</si>
  <si>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</si>
  <si>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</si>
  <si>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</si>
  <si>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</si>
  <si>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</si>
  <si>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</si>
  <si>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</si>
  <si>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</si>
  <si>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</si>
  <si>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</si>
  <si>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</si>
  <si>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</si>
  <si>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</si>
  <si>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</si>
  <si>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</si>
  <si>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</si>
  <si>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</si>
  <si>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</si>
  <si>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</si>
  <si>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</si>
  <si>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</si>
  <si>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</si>
  <si>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</si>
  <si>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</si>
  <si>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</si>
  <si>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</si>
  <si>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</si>
  <si>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</si>
  <si>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</si>
  <si>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</si>
  <si>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</si>
  <si>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</si>
  <si>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</si>
  <si>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</si>
  <si>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</si>
  <si>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</si>
  <si>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</si>
  <si>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</si>
  <si>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</si>
  <si>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</si>
  <si>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</si>
  <si>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</si>
  <si>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</si>
  <si>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</si>
  <si>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</si>
  <si>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</si>
  <si>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</si>
  <si>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</si>
  <si>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</si>
  <si>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</si>
  <si>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</si>
  <si>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</si>
  <si>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</si>
  <si>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</si>
  <si>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</si>
  <si>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</si>
  <si>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</si>
  <si>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</si>
  <si>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</si>
  <si>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</si>
  <si>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</si>
  <si>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</si>
  <si>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</si>
  <si>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</si>
  <si>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</si>
  <si>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</si>
  <si>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</si>
  <si>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</si>
  <si>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</si>
  <si>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</si>
  <si>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</si>
  <si>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</si>
  <si>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</si>
  <si>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</si>
  <si>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</si>
  <si>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</si>
  <si>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</si>
  <si>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</si>
  <si>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</si>
  <si>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</si>
  <si>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</si>
  <si>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</si>
  <si>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</si>
  <si>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</si>
  <si>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</si>
  <si>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</si>
  <si>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</si>
  <si>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</si>
  <si>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</si>
  <si>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</si>
  <si>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</si>
  <si>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</si>
  <si>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</si>
  <si>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</si>
  <si>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</si>
  <si>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</si>
  <si>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</si>
  <si>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</si>
  <si>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</si>
  <si>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</si>
  <si>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</si>
  <si>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</si>
  <si>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</si>
  <si>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</si>
  <si>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</si>
  <si>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</si>
  <si>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</si>
  <si>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</si>
  <si>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</si>
  <si>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</si>
  <si>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</si>
  <si>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</si>
  <si>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</si>
  <si>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</si>
  <si>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</si>
  <si>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</si>
  <si>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</si>
  <si>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</si>
  <si>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</si>
  <si>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</si>
  <si>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</si>
  <si>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</si>
  <si>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</si>
  <si>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</si>
  <si>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</si>
  <si>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</si>
  <si>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</si>
  <si>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</si>
  <si>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</si>
  <si>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</si>
  <si>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</si>
  <si>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</si>
  <si>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</si>
  <si>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</si>
  <si>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</si>
  <si>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</si>
  <si>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</si>
  <si>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</si>
  <si>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</si>
  <si>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</si>
  <si>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</si>
  <si>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</si>
  <si>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</si>
  <si>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</si>
  <si>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</si>
  <si>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</si>
  <si>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</si>
  <si>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</si>
  <si>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</si>
  <si>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</si>
  <si>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</si>
  <si>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</si>
  <si>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</si>
  <si>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</si>
  <si>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</si>
  <si>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</si>
  <si>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</si>
  <si>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</si>
  <si>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</si>
  <si>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</si>
  <si>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</si>
  <si>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</si>
  <si>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</si>
  <si>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</si>
  <si>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</si>
  <si>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</si>
  <si>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</si>
  <si>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</si>
  <si>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</si>
  <si>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</si>
  <si>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</si>
  <si>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</si>
  <si>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</si>
  <si>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</si>
  <si>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</si>
  <si>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</si>
  <si>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</si>
  <si>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</si>
  <si>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</si>
  <si>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</si>
  <si>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</si>
  <si>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</si>
  <si>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</si>
  <si>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</si>
  <si>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</si>
  <si>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</si>
  <si>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</si>
  <si>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</si>
  <si>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</si>
  <si>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</si>
  <si>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</si>
  <si>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</si>
  <si>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</si>
  <si>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</si>
  <si>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</si>
  <si>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</si>
  <si>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</si>
  <si>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</si>
  <si>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</si>
  <si>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</si>
  <si>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</si>
  <si>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</si>
  <si>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</si>
  <si>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</si>
  <si>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</si>
  <si>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</si>
  <si>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</si>
  <si>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</si>
  <si>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</si>
  <si>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</si>
  <si>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</si>
  <si>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</si>
  <si>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</si>
  <si>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</si>
  <si>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</si>
  <si>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</si>
  <si>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</si>
  <si>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</si>
  <si>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</si>
  <si>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</si>
  <si>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</si>
  <si>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</si>
  <si>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</si>
  <si>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</si>
  <si>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</si>
  <si>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</si>
  <si>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</si>
  <si>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</si>
  <si>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</si>
  <si>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</si>
  <si>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</si>
  <si>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</si>
  <si>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</si>
  <si>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</si>
  <si>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</si>
  <si>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</si>
  <si>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</si>
  <si>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</si>
  <si>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</si>
  <si>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</si>
  <si>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</si>
  <si>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</si>
  <si>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</si>
  <si>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</si>
  <si>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</si>
  <si>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</si>
  <si>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</si>
  <si>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</si>
  <si>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</si>
  <si>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</si>
  <si>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</si>
  <si>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</si>
  <si>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</si>
  <si>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</si>
  <si>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</si>
  <si>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</si>
  <si>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</si>
  <si>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</si>
  <si>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</si>
  <si>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</si>
  <si>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</si>
  <si>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</si>
  <si>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</si>
  <si>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</si>
  <si>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</si>
  <si>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</si>
  <si>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</si>
  <si>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</si>
  <si>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</si>
  <si>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</si>
  <si>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</si>
  <si>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</si>
  <si>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</si>
  <si>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</si>
  <si>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</si>
  <si>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</si>
  <si>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</si>
  <si>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</si>
  <si>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</si>
  <si>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</si>
  <si>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</si>
  <si>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</si>
  <si>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</si>
  <si>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</si>
  <si>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</si>
  <si>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</si>
  <si>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</si>
  <si>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</si>
  <si>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</si>
  <si>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</si>
  <si>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</si>
  <si>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</si>
  <si>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</si>
  <si>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</si>
  <si>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</si>
  <si>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</si>
  <si>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</si>
  <si>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</si>
  <si>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</si>
  <si>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</si>
  <si>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</si>
  <si>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</si>
  <si>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</si>
  <si>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</si>
  <si>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</si>
  <si>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</si>
  <si>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</si>
  <si>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</si>
  <si>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</si>
  <si>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</si>
  <si>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</si>
  <si>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</si>
  <si>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</si>
  <si>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</si>
  <si>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</si>
  <si>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</si>
  <si>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</si>
  <si>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</si>
  <si>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</si>
  <si>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</si>
  <si>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</si>
  <si>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</si>
  <si>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</si>
  <si>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</si>
  <si>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</si>
  <si>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</si>
  <si>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</si>
  <si>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</si>
  <si>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</si>
  <si>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</si>
  <si>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</si>
  <si>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</si>
  <si>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</si>
  <si>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</si>
  <si>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</si>
  <si>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</si>
  <si>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</si>
  <si>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</si>
  <si>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</si>
  <si>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</si>
  <si>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</si>
  <si>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</si>
  <si>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</si>
  <si>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</si>
  <si>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</si>
  <si>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</si>
  <si>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</si>
  <si>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</si>
  <si>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</si>
  <si>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</si>
  <si>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</si>
  <si>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</si>
  <si>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</si>
  <si>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</si>
  <si>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</si>
  <si>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</si>
  <si>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</si>
  <si>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</si>
  <si>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</si>
  <si>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</si>
  <si>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</si>
  <si>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</si>
  <si>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</si>
  <si>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</si>
  <si>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</si>
  <si>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</si>
  <si>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</si>
  <si>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</si>
  <si>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</si>
  <si>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</si>
  <si>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</si>
  <si>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</si>
  <si>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</si>
  <si>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</si>
  <si>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</si>
  <si>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</si>
  <si>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</si>
  <si>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</si>
  <si>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</si>
  <si>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</si>
  <si>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</si>
  <si>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</si>
  <si>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</si>
  <si>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</si>
  <si>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</si>
  <si>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</si>
  <si>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</si>
  <si>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</si>
  <si>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</si>
  <si>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</si>
  <si>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</si>
  <si>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</si>
  <si>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</si>
  <si>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</si>
  <si>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</si>
  <si>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</si>
  <si>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</si>
  <si>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</si>
  <si>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</si>
  <si>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</si>
  <si>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</si>
  <si>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</si>
  <si>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</si>
  <si>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</si>
  <si>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</si>
  <si>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</si>
  <si>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</si>
  <si>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</si>
  <si>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</si>
  <si>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</si>
  <si>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</si>
  <si>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</si>
  <si>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</si>
  <si>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</si>
  <si>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</si>
  <si>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</si>
  <si>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</si>
  <si>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</si>
  <si>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</si>
  <si>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</si>
  <si>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</si>
  <si>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</si>
  <si>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</si>
  <si>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</si>
  <si>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</si>
  <si>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</si>
  <si>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</si>
  <si>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</si>
  <si>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</si>
  <si>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</si>
  <si>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</si>
  <si>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</si>
  <si>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</si>
  <si>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</si>
  <si>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</si>
  <si>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</si>
  <si>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</si>
  <si>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</si>
  <si>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</si>
  <si>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</si>
  <si>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</si>
  <si>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</si>
  <si>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</si>
  <si>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</si>
  <si>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</si>
  <si>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</si>
  <si>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</si>
  <si>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</si>
  <si>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</si>
  <si>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</si>
  <si>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</si>
  <si>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</si>
  <si>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</si>
  <si>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</si>
  <si>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</si>
  <si>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</si>
  <si>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</si>
  <si>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</si>
  <si>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</si>
  <si>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</si>
  <si>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</si>
  <si>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</si>
  <si>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</si>
  <si>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</si>
  <si>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</si>
  <si>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</si>
  <si>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</si>
  <si>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</si>
  <si>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</si>
  <si>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</si>
  <si>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</si>
  <si>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</si>
  <si>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</si>
  <si>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</si>
  <si>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</si>
  <si>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</si>
  <si>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</si>
  <si>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</si>
  <si>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</si>
  <si>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</si>
  <si>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</si>
  <si>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</si>
  <si>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</si>
  <si>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</si>
  <si>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</si>
  <si>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</si>
  <si>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</si>
  <si>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</si>
  <si>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</si>
  <si>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</si>
  <si>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</si>
  <si>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</si>
  <si>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</si>
  <si>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</si>
  <si>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</si>
  <si>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</si>
  <si>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</si>
  <si>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</si>
  <si>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</si>
  <si>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</si>
  <si>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</si>
  <si>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</si>
  <si>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</si>
  <si>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</si>
  <si>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</si>
  <si>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</si>
  <si>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</si>
  <si>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</si>
  <si>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</si>
  <si>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</si>
  <si>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</si>
  <si>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</si>
  <si>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</si>
  <si>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</si>
  <si>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</si>
  <si>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</si>
  <si>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</si>
  <si>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</si>
  <si>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</si>
  <si>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</si>
  <si>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</si>
  <si>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</si>
  <si>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</si>
  <si>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</si>
  <si>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</si>
  <si>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</si>
  <si>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</si>
  <si>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</si>
  <si>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</si>
  <si>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</si>
  <si>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</si>
  <si>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</si>
  <si>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</si>
  <si>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</si>
  <si>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</si>
  <si>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</si>
  <si>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</si>
  <si>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</si>
  <si>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</si>
  <si>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</si>
  <si>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</si>
  <si>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</si>
  <si>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</si>
  <si>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</si>
  <si>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</si>
  <si>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</si>
  <si>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</si>
  <si>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</si>
  <si>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</si>
  <si>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</si>
  <si>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</si>
  <si>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</si>
  <si>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</si>
  <si>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</si>
  <si>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</si>
  <si>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</si>
  <si>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</si>
  <si>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</si>
  <si>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</si>
  <si>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</si>
  <si>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</si>
  <si>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</si>
  <si>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</si>
  <si>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</si>
  <si>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</si>
  <si>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</si>
  <si>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</si>
  <si>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</si>
  <si>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</si>
  <si>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</si>
  <si>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</si>
  <si>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</si>
  <si>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</si>
  <si>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</si>
  <si>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</si>
  <si>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</si>
  <si>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</si>
  <si>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</si>
  <si>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</si>
  <si>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</si>
  <si>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</si>
  <si>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</si>
  <si>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</si>
  <si>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</si>
  <si>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</si>
  <si>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</si>
  <si>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</si>
  <si>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</si>
  <si>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</si>
  <si>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</si>
  <si>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</si>
  <si>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</si>
  <si>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</si>
  <si>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</si>
  <si>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</si>
  <si>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</si>
  <si>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</si>
  <si>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</si>
  <si>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</si>
  <si>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</si>
  <si>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</si>
  <si>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</si>
  <si>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</si>
  <si>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</si>
  <si>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</si>
  <si>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</si>
  <si>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</si>
  <si>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</si>
  <si>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</si>
  <si>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</si>
  <si>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</si>
  <si>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</si>
  <si>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</si>
  <si>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</si>
  <si>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</si>
  <si>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</si>
  <si>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</si>
  <si>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</si>
  <si>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</si>
  <si>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</si>
  <si>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</si>
  <si>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</si>
  <si>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</si>
  <si>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</si>
  <si>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</si>
  <si>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</si>
  <si>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</si>
  <si>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</si>
  <si>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</si>
  <si>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</si>
  <si>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</si>
  <si>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</si>
  <si>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</si>
  <si>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</si>
  <si>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</si>
  <si>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</si>
  <si>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</si>
  <si>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</si>
  <si>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</si>
  <si>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</si>
  <si>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</si>
  <si>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</si>
  <si>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</si>
  <si>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</si>
  <si>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</si>
  <si>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</si>
  <si>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</si>
  <si>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</si>
  <si>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</si>
  <si>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</si>
  <si>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</si>
  <si>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</si>
  <si>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</si>
  <si>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</si>
  <si>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</si>
  <si>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</si>
  <si>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</si>
  <si>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</si>
  <si>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</si>
  <si>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</si>
  <si>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</si>
  <si>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</si>
  <si>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</si>
  <si>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</si>
  <si>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</si>
  <si>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</si>
  <si>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</si>
  <si>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</si>
  <si>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</si>
  <si>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</si>
  <si>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</si>
  <si>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</si>
  <si>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</si>
  <si>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</si>
  <si>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</si>
  <si>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</si>
  <si>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</si>
  <si>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</si>
  <si>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</si>
  <si>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</si>
  <si>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</si>
  <si>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</si>
  <si>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</si>
  <si>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</si>
  <si>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</si>
  <si>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</si>
  <si>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</si>
  <si>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</si>
  <si>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</si>
  <si>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</si>
  <si>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</si>
  <si>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</si>
  <si>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</si>
  <si>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</si>
  <si>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</si>
  <si>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</si>
  <si>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</si>
  <si>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</si>
  <si>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</si>
  <si>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</si>
  <si>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</si>
  <si>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</si>
  <si>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</si>
  <si>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</si>
  <si>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</si>
  <si>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</si>
  <si>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</si>
  <si>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</si>
  <si>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</si>
  <si>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</si>
  <si>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</si>
  <si>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</si>
  <si>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</si>
  <si>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</si>
  <si>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</si>
  <si>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</si>
  <si>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</si>
  <si>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</si>
  <si>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</si>
  <si>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</si>
  <si>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</si>
  <si>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</si>
  <si>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</si>
  <si>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</si>
  <si>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</si>
  <si>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</si>
  <si>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</si>
  <si>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</si>
  <si>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</si>
  <si>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</si>
  <si>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</si>
  <si>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</si>
  <si>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</si>
  <si>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</si>
  <si>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</si>
  <si>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</si>
  <si>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</si>
  <si>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</si>
  <si>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</si>
  <si>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</si>
  <si>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</si>
  <si>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</si>
  <si>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</si>
  <si>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</si>
  <si>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</si>
  <si>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</si>
  <si>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</si>
  <si>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</si>
  <si>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</si>
  <si>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</si>
  <si>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</si>
  <si>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</si>
  <si>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</si>
  <si>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</si>
  <si>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</si>
  <si>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</si>
  <si>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</si>
  <si>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</si>
  <si>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</si>
  <si>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</si>
  <si>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</si>
  <si>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</si>
  <si>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</si>
  <si>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</si>
  <si>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</si>
  <si>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</si>
  <si>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</si>
  <si>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</si>
  <si>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</si>
  <si>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</si>
  <si>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</si>
  <si>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</si>
  <si>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</si>
  <si>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</si>
  <si>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</si>
  <si>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</si>
  <si>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</si>
  <si>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</si>
  <si>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</si>
  <si>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</si>
  <si>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</si>
  <si>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</si>
  <si>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</si>
  <si>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</si>
  <si>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</si>
  <si>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</si>
  <si>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</si>
  <si>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</si>
  <si>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</si>
  <si>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</si>
  <si>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</si>
  <si>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</si>
  <si>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</si>
  <si>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</si>
  <si>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</si>
  <si>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</si>
  <si>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</si>
  <si>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</si>
  <si>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</si>
  <si>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</si>
  <si>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</si>
  <si>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</si>
  <si>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</si>
  <si>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</si>
  <si>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</si>
  <si>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</si>
  <si>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</si>
  <si>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</si>
  <si>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</si>
  <si>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</si>
  <si>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</si>
  <si>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</si>
  <si>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</si>
  <si>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</si>
  <si>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</si>
  <si>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</si>
  <si>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</si>
  <si>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</si>
  <si>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</si>
  <si>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</si>
  <si>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</si>
  <si>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</si>
  <si>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</si>
  <si>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</si>
  <si>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</si>
  <si>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</si>
  <si>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</si>
  <si>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</si>
  <si>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</si>
  <si>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</si>
  <si>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</si>
  <si>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</si>
  <si>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</si>
  <si>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</si>
  <si>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</si>
  <si>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</si>
  <si>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</si>
  <si>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</si>
  <si>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</si>
  <si>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</si>
  <si>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</si>
  <si>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</si>
  <si>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</si>
  <si>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</si>
  <si>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</si>
  <si>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</si>
  <si>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</si>
  <si>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</si>
  <si>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</si>
  <si>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</si>
  <si>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</si>
  <si>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</si>
  <si>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</si>
  <si>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</si>
  <si>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</si>
  <si>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</si>
  <si>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</si>
  <si>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</si>
  <si>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</si>
  <si>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</si>
  <si>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</si>
  <si>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</si>
  <si>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</si>
  <si>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</si>
  <si>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</si>
  <si>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</si>
  <si>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</si>
  <si>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</si>
  <si>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</si>
  <si>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</si>
  <si>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</si>
  <si>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</si>
  <si>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</si>
  <si>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</si>
  <si>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</si>
  <si>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</si>
  <si>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</si>
  <si>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</si>
  <si>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</si>
  <si>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</si>
  <si>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</si>
  <si>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</si>
  <si>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</si>
  <si>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</si>
  <si>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</si>
  <si>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</si>
  <si>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</si>
  <si>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</si>
  <si>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</si>
  <si>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</si>
  <si>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</si>
  <si>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</si>
  <si>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</si>
  <si>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</si>
  <si>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</si>
  <si>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</si>
  <si>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</si>
  <si>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</si>
  <si>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</si>
  <si>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</si>
  <si>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</si>
  <si>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</si>
  <si>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</si>
  <si>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</si>
  <si>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</si>
  <si>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</si>
  <si>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</si>
  <si>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</si>
  <si>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</si>
  <si>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</si>
  <si>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</si>
  <si>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</si>
  <si>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</si>
  <si>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</si>
  <si>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</si>
  <si>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</si>
  <si>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</si>
  <si>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</si>
  <si>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</si>
  <si>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</si>
  <si>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</si>
  <si>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</si>
  <si>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</si>
  <si>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</si>
  <si>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</si>
  <si>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</si>
  <si>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</si>
  <si>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</si>
  <si>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</si>
  <si>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</si>
  <si>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</si>
  <si>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</si>
  <si>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</si>
  <si>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</si>
  <si>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</si>
  <si>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</si>
  <si>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</si>
  <si>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</si>
  <si>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</si>
  <si>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</si>
  <si>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</si>
  <si>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</si>
  <si>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</si>
  <si>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</si>
  <si>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</si>
  <si>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</si>
  <si>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</si>
  <si>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</si>
  <si>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</si>
  <si>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</si>
  <si>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</si>
  <si>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</si>
  <si>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</si>
  <si>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</si>
  <si>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</si>
  <si>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</si>
  <si>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</si>
  <si>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</si>
  <si>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</si>
  <si>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</si>
  <si>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</si>
  <si>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</si>
  <si>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</si>
  <si>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</si>
  <si>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</si>
  <si>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</si>
  <si>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</si>
  <si>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</si>
  <si>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</si>
  <si>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</si>
  <si>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</si>
  <si>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</si>
  <si>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</si>
  <si>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</si>
  <si>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</si>
  <si>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</si>
  <si>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</si>
  <si>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</si>
  <si>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</si>
  <si>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</si>
  <si>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</si>
  <si>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</si>
  <si>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</si>
  <si>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</si>
  <si>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</si>
  <si>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</si>
  <si>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</si>
  <si>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</si>
  <si>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</si>
  <si>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</si>
  <si>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</si>
  <si>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</si>
  <si>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</si>
  <si>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</si>
  <si>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</si>
  <si>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</si>
  <si>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</si>
  <si>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</si>
  <si>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</si>
  <si>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</si>
  <si>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</si>
  <si>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</si>
  <si>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</si>
  <si>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</si>
  <si>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</si>
  <si>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</si>
  <si>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</si>
  <si>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</si>
  <si>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</si>
  <si>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</si>
  <si>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</si>
  <si>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</si>
  <si>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</si>
  <si>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</si>
  <si>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</si>
  <si>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</si>
  <si>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</si>
  <si>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</si>
  <si>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</si>
  <si>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</si>
  <si>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</si>
  <si>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</si>
  <si>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</si>
  <si>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</si>
  <si>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</si>
  <si>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</si>
  <si>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</si>
  <si>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</si>
  <si>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</si>
  <si>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</si>
  <si>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</si>
  <si>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</si>
  <si>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</si>
  <si>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</si>
  <si>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</si>
  <si>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</si>
  <si>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</si>
  <si>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</si>
  <si>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</si>
  <si>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</si>
  <si>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</si>
  <si>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</si>
  <si>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</si>
  <si>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</si>
  <si>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</si>
  <si>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</si>
  <si>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</si>
  <si>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</si>
  <si>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</si>
  <si>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</si>
  <si>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</si>
  <si>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</si>
  <si>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</si>
  <si>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</si>
  <si>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</si>
  <si>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</si>
  <si>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</si>
  <si>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</si>
  <si>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</si>
  <si>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</si>
  <si>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</si>
  <si>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</si>
  <si>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</si>
  <si>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</si>
  <si>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</si>
  <si>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</si>
  <si>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</si>
  <si>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</si>
  <si>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</si>
  <si>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</si>
  <si>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</si>
  <si>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</si>
  <si>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</si>
  <si>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</si>
  <si>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</si>
  <si>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</si>
  <si>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</si>
  <si>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</si>
  <si>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</si>
  <si>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</si>
  <si>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</si>
  <si>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</si>
  <si>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</si>
  <si>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</si>
  <si>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</si>
  <si>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</si>
  <si>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</si>
  <si>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</si>
  <si>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</si>
  <si>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</si>
  <si>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</si>
  <si>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</si>
  <si>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</si>
  <si>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</si>
  <si>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</si>
  <si>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</si>
  <si>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</si>
  <si>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</si>
  <si>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</si>
  <si>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</si>
  <si>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</si>
  <si>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</si>
  <si>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</si>
  <si>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</si>
  <si>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</si>
  <si>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</si>
  <si>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</si>
  <si>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</si>
  <si>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</si>
  <si>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</si>
  <si>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</si>
  <si>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</si>
  <si>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</si>
  <si>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</si>
  <si>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</si>
  <si>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</si>
  <si>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</si>
  <si>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</si>
  <si>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</si>
  <si>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</si>
  <si>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</si>
  <si>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</si>
  <si>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</si>
  <si>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</si>
  <si>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</si>
  <si>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</si>
  <si>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</si>
  <si>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</si>
  <si>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</si>
  <si>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</si>
  <si>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</si>
  <si>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</si>
  <si>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</si>
  <si>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</si>
  <si>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</si>
  <si>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</si>
  <si>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</si>
  <si>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</si>
  <si>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</si>
  <si>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</si>
  <si>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</si>
  <si>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</si>
  <si>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</si>
  <si>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</si>
  <si>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</si>
  <si>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</si>
  <si>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</si>
  <si>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</si>
  <si>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</si>
  <si>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</si>
  <si>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</si>
  <si>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</si>
  <si>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</si>
  <si>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</si>
  <si>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</si>
  <si>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</si>
  <si>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</si>
  <si>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</si>
  <si>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</si>
  <si>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</si>
  <si>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</si>
  <si>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</si>
  <si>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</si>
  <si>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</si>
  <si>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</si>
  <si>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</si>
  <si>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</si>
  <si>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</si>
  <si>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</si>
  <si>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</si>
  <si>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</si>
  <si>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</si>
  <si>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</si>
  <si>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</si>
  <si>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</si>
  <si>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</si>
  <si>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</si>
  <si>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</si>
  <si>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</si>
  <si>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</si>
  <si>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</si>
  <si>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</si>
  <si>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</si>
  <si>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</si>
  <si>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</si>
  <si>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</si>
  <si>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</si>
  <si>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</si>
  <si>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</si>
  <si>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</si>
  <si>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</si>
  <si>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</si>
  <si>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</si>
  <si>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</si>
  <si>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</si>
  <si>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</si>
  <si>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</si>
  <si>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</si>
  <si>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</si>
  <si>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</si>
  <si>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</si>
  <si>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</si>
  <si>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</si>
  <si>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</si>
  <si>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</si>
  <si>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</si>
  <si>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</si>
  <si>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</si>
  <si>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</si>
  <si>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</si>
  <si>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</si>
  <si>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</si>
  <si>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</si>
  <si>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</si>
  <si>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</si>
  <si>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</si>
  <si>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</si>
  <si>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</si>
  <si>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</si>
  <si>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</si>
  <si>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</si>
  <si>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</si>
  <si>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</si>
  <si>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</si>
  <si>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</si>
  <si>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</si>
  <si>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</si>
  <si>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</si>
  <si>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</si>
  <si>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</si>
  <si>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</si>
  <si>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</si>
  <si>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</si>
  <si>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</si>
  <si>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</si>
  <si>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</si>
  <si>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</si>
  <si>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</si>
  <si>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</si>
  <si>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</si>
  <si>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</si>
  <si>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</si>
  <si>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</si>
  <si>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</si>
  <si>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</si>
  <si>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</si>
  <si>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</si>
  <si>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</si>
  <si>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</si>
  <si>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</si>
  <si>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</si>
  <si>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</si>
  <si>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</si>
  <si>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</si>
  <si>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</si>
  <si>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</si>
  <si>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</si>
  <si>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</si>
  <si>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</si>
  <si>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</si>
  <si>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</si>
  <si>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</si>
  <si>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</si>
  <si>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</si>
  <si>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</si>
  <si>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</si>
  <si>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</si>
  <si>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</si>
  <si>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</si>
  <si>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</si>
  <si>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</si>
  <si>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</si>
  <si>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</si>
  <si>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</si>
  <si>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</si>
  <si>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</si>
  <si>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</si>
  <si>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</si>
  <si>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</si>
  <si>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</si>
  <si>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</si>
  <si>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</si>
  <si>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</si>
  <si>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</si>
  <si>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</si>
  <si>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</si>
  <si>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</si>
  <si>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</si>
  <si>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</si>
  <si>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</si>
  <si>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</si>
  <si>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</si>
  <si>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</si>
  <si>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</si>
  <si>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</si>
  <si>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</si>
  <si>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</si>
  <si>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</si>
  <si>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</si>
  <si>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</si>
  <si>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</si>
  <si>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</si>
  <si>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</si>
  <si>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</si>
  <si>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</si>
  <si>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</si>
  <si>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</si>
  <si>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</si>
  <si>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</si>
  <si>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</si>
  <si>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</si>
  <si>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</si>
  <si>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</si>
  <si>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</si>
  <si>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</si>
  <si>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</si>
  <si>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</si>
  <si>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</si>
  <si>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</si>
  <si>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</si>
  <si>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</si>
  <si>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</si>
  <si>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</si>
  <si>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</si>
  <si>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</si>
  <si>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</si>
  <si>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</si>
  <si>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</si>
  <si>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</si>
  <si>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</si>
  <si>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</si>
  <si>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</si>
  <si>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</si>
  <si>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</si>
  <si>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</si>
  <si>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</si>
  <si>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</si>
  <si>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</si>
  <si>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</si>
  <si>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</si>
  <si>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</si>
  <si>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</si>
  <si>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</si>
  <si>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</si>
  <si>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</si>
  <si>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</si>
  <si>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</si>
  <si>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</si>
  <si>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</si>
  <si>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</si>
  <si>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</si>
  <si>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</si>
  <si>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</si>
  <si>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</si>
  <si>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</si>
  <si>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</si>
  <si>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</si>
  <si>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</si>
  <si>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</si>
  <si>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</si>
  <si>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</si>
  <si>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</si>
  <si>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</si>
  <si>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</si>
  <si>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</si>
  <si>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</si>
  <si>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</si>
  <si>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</si>
  <si>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</si>
  <si>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</si>
  <si>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</si>
  <si>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</si>
  <si>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</si>
  <si>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</si>
  <si>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</si>
  <si>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</si>
  <si>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</si>
  <si>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</si>
  <si>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</si>
  <si>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</si>
  <si>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</si>
  <si>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</si>
  <si>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</si>
  <si>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</si>
  <si>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</si>
  <si>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</si>
  <si>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</si>
  <si>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</si>
  <si>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</si>
  <si>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</si>
  <si>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</si>
  <si>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</si>
  <si>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</si>
  <si>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</si>
  <si>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</si>
  <si>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</si>
  <si>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</si>
  <si>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</si>
  <si>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</si>
  <si>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</si>
  <si>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</si>
  <si>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</si>
  <si>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</si>
  <si>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</si>
  <si>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</si>
  <si>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</si>
  <si>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</si>
  <si>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</si>
  <si>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</si>
  <si>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</si>
  <si>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</si>
  <si>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</si>
  <si>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</si>
  <si>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</si>
  <si>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</si>
  <si>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</si>
  <si>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</si>
  <si>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</si>
  <si>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</si>
  <si>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</si>
  <si>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</si>
  <si>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</si>
  <si>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</si>
  <si>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</si>
  <si>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</si>
  <si>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</si>
  <si>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</si>
  <si>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</si>
  <si>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</si>
  <si>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</si>
  <si>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</si>
  <si>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</si>
  <si>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</si>
  <si>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</si>
  <si>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</si>
  <si>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</si>
  <si>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</si>
  <si>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</si>
  <si>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</si>
  <si>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</si>
  <si>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</si>
  <si>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</si>
  <si>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</si>
  <si>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</si>
  <si>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</si>
  <si>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</si>
  <si>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</si>
  <si>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</si>
  <si>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</si>
  <si>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</si>
  <si>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</si>
  <si>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</si>
  <si>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</si>
  <si>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</si>
  <si>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</si>
  <si>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</si>
  <si>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</si>
  <si>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</si>
  <si>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</si>
  <si>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</si>
  <si>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</si>
  <si>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</si>
  <si>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</si>
  <si>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</si>
  <si>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</si>
  <si>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</si>
  <si>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</si>
  <si>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</si>
  <si>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</si>
  <si>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</si>
  <si>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</si>
  <si>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</si>
  <si>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</si>
  <si>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</si>
  <si>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</si>
  <si>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</si>
  <si>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</si>
  <si>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</si>
  <si>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</si>
  <si>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</si>
  <si>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</si>
  <si>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</si>
  <si>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</si>
  <si>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</si>
  <si>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</si>
  <si>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</si>
  <si>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</si>
  <si>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</si>
  <si>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</si>
  <si>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</si>
  <si>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</si>
  <si>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</si>
  <si>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</si>
  <si>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</si>
  <si>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</si>
  <si>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</si>
  <si>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</si>
  <si>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</si>
  <si>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</si>
  <si>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</si>
  <si>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</si>
  <si>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</si>
  <si>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</si>
  <si>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</si>
  <si>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</si>
  <si>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</si>
  <si>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</si>
  <si>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</si>
  <si>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</si>
  <si>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</si>
  <si>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</si>
  <si>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</si>
  <si>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</si>
  <si>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</si>
  <si>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</si>
  <si>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</si>
  <si>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</si>
  <si>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</si>
  <si>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</si>
  <si>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</si>
  <si>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</si>
  <si>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</si>
  <si>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</si>
  <si>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</si>
  <si>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</si>
  <si>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</si>
  <si>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</si>
  <si>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</si>
  <si>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</si>
  <si>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</si>
  <si>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</si>
  <si>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</si>
  <si>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</si>
  <si>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</si>
  <si>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</si>
  <si>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</si>
  <si>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</si>
  <si>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</si>
  <si>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</si>
  <si>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</si>
  <si>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</si>
  <si>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</si>
  <si>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</si>
  <si>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</si>
  <si>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</si>
  <si>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</si>
  <si>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</si>
  <si>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</si>
  <si>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</si>
  <si>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</si>
  <si>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</si>
  <si>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</si>
  <si>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</si>
  <si>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</si>
  <si>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</si>
  <si>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</si>
  <si>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</si>
  <si>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</si>
  <si>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</si>
  <si>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</si>
  <si>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</si>
  <si>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</si>
  <si>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</si>
  <si>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</si>
  <si>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</si>
  <si>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</si>
  <si>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</si>
  <si>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</si>
  <si>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</si>
  <si>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</si>
  <si>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</si>
  <si>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</si>
  <si>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</si>
  <si>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</si>
  <si>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</si>
  <si>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</si>
  <si>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</si>
  <si>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</si>
  <si>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</si>
  <si>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</si>
  <si>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</si>
  <si>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</si>
  <si>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</si>
  <si>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</si>
  <si>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</si>
  <si>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</si>
  <si>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</si>
  <si>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</si>
  <si>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</si>
  <si>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</si>
  <si>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</si>
  <si>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</si>
  <si>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</si>
  <si>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</si>
  <si>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</si>
  <si>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</si>
  <si>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</si>
  <si>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</si>
  <si>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</si>
  <si>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</si>
  <si>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</si>
  <si>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</si>
  <si>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</si>
  <si>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</si>
  <si>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</si>
  <si>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</si>
  <si>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</si>
  <si>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</si>
  <si>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</si>
  <si>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</si>
  <si>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</si>
  <si>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</si>
  <si>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</si>
  <si>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</si>
  <si>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</si>
  <si>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</si>
  <si>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</si>
  <si>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</si>
  <si>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</si>
  <si>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</si>
  <si>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</si>
  <si>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</si>
  <si>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</si>
  <si>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</si>
  <si>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</si>
  <si>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</si>
  <si>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</si>
  <si>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</si>
  <si>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</si>
  <si>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</si>
  <si>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</si>
  <si>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</si>
  <si>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</si>
  <si>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</si>
  <si>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</si>
  <si>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</si>
  <si>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</si>
  <si>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</si>
  <si>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</si>
  <si>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</si>
  <si>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</si>
  <si>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</si>
  <si>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</si>
  <si>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</si>
  <si>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</si>
  <si>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</si>
  <si>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</si>
  <si>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</si>
  <si>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</si>
  <si>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</si>
  <si>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</si>
  <si>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</si>
  <si>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</si>
  <si>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</si>
  <si>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</si>
  <si>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</si>
  <si>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</si>
  <si>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</si>
  <si>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</si>
  <si>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</si>
  <si>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</si>
  <si>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</si>
  <si>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</si>
  <si>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</si>
  <si>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</si>
  <si>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</si>
  <si>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</si>
  <si>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</si>
  <si>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</si>
  <si>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</si>
  <si>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</si>
  <si>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</si>
  <si>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</si>
  <si>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</si>
  <si>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</si>
  <si>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</si>
  <si>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</si>
  <si>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</si>
  <si>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</si>
  <si>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</si>
  <si>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</si>
  <si>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</si>
  <si>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</si>
  <si>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</si>
  <si>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</si>
  <si>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</si>
  <si>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</si>
  <si>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</si>
  <si>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</si>
  <si>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</si>
  <si>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</si>
  <si>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</si>
  <si>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</si>
  <si>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</si>
  <si>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</si>
  <si>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</si>
  <si>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</si>
  <si>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</si>
  <si>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</si>
  <si>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</si>
  <si>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</si>
  <si>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</si>
  <si>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</si>
  <si>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</si>
  <si>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</si>
  <si>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</si>
  <si>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</si>
  <si>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</si>
  <si>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</si>
  <si>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</si>
  <si>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</si>
  <si>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</si>
  <si>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</si>
  <si>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</si>
  <si>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</si>
  <si>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</si>
  <si>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</si>
  <si>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</si>
  <si>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</si>
  <si>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</si>
  <si>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</si>
  <si>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</si>
  <si>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</si>
  <si>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</si>
  <si>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</si>
  <si>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</si>
  <si>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</si>
  <si>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</si>
  <si>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</si>
  <si>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</si>
  <si>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</si>
  <si>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</si>
  <si>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</si>
  <si>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</si>
  <si>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</si>
  <si>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</si>
  <si>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</si>
  <si>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</si>
  <si>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</si>
  <si>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</si>
  <si>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</si>
  <si>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</si>
  <si>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</si>
  <si>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</si>
  <si>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</si>
  <si>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</si>
  <si>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</si>
  <si>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</si>
  <si>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</si>
  <si>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</si>
  <si>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</si>
  <si>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</si>
  <si>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</si>
  <si>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</si>
  <si>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</si>
  <si>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</si>
  <si>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</si>
  <si>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</si>
  <si>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</si>
  <si>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</si>
  <si>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</si>
  <si>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</si>
  <si>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</si>
  <si>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</si>
  <si>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</si>
  <si>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</si>
  <si>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</si>
  <si>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</si>
  <si>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</si>
  <si>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</si>
  <si>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</si>
  <si>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</si>
  <si>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</si>
  <si>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</si>
  <si>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</si>
  <si>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</si>
  <si>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</si>
  <si>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</si>
  <si>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</si>
  <si>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</si>
  <si>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</si>
  <si>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</si>
  <si>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</si>
  <si>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</si>
  <si>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</si>
  <si>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</si>
  <si>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</si>
  <si>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</si>
  <si>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</si>
  <si>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</si>
  <si>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</si>
  <si>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</si>
  <si>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</si>
  <si>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</si>
  <si>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</si>
  <si>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</si>
  <si>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</si>
  <si>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</si>
  <si>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</si>
  <si>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</si>
  <si>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</si>
  <si>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</si>
  <si>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</si>
  <si>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</si>
  <si>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</si>
  <si>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</si>
  <si>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</si>
  <si>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</si>
  <si>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</si>
  <si>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</si>
  <si>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</si>
  <si>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</si>
  <si>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</si>
  <si>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</si>
  <si>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</si>
  <si>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</si>
  <si>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</si>
  <si>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</si>
  <si>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</si>
  <si>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</si>
  <si>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</si>
  <si>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</si>
  <si>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</si>
  <si>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</si>
  <si>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</si>
  <si>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</si>
  <si>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</si>
  <si>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</si>
  <si>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</si>
  <si>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</si>
  <si>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</si>
  <si>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</si>
  <si>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</si>
  <si>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</si>
  <si>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</si>
  <si>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</si>
  <si>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</si>
  <si>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</si>
  <si>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</si>
  <si>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</si>
  <si>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</si>
  <si>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</si>
  <si>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</si>
  <si>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</si>
  <si>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</si>
  <si>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</si>
  <si>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</si>
  <si>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</si>
  <si>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</si>
  <si>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</si>
  <si>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</si>
  <si>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</si>
  <si>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</si>
  <si>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</si>
  <si>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</si>
  <si>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</si>
  <si>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</si>
  <si>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</si>
  <si>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</si>
  <si>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</si>
  <si>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</si>
  <si>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</si>
  <si>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</si>
  <si>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</si>
  <si>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</si>
  <si>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</si>
  <si>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</si>
  <si>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</si>
  <si>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</si>
  <si>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</si>
  <si>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</si>
  <si>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</si>
  <si>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</si>
  <si>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</si>
  <si>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</si>
  <si>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</si>
  <si>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</si>
  <si>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</si>
  <si>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</si>
  <si>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</si>
  <si>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</si>
  <si>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</si>
  <si>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</si>
  <si>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</si>
  <si>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</si>
  <si>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</si>
  <si>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</si>
  <si>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</si>
  <si>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</si>
  <si>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</si>
  <si>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</si>
  <si>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</si>
  <si>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</si>
  <si>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</si>
  <si>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</si>
  <si>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</si>
  <si>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</si>
  <si>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</si>
  <si>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</si>
  <si>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</si>
  <si>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</si>
  <si>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</si>
  <si>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</si>
  <si>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</si>
  <si>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</si>
  <si>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</si>
  <si>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</si>
  <si>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</si>
  <si>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</si>
  <si>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</si>
  <si>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</si>
  <si>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</si>
  <si>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</si>
  <si>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</si>
  <si>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</si>
  <si>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</si>
  <si>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</si>
  <si>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</si>
  <si>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</si>
  <si>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</si>
  <si>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</si>
  <si>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</si>
  <si>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</si>
  <si>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</si>
  <si>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</si>
  <si>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</si>
  <si>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</si>
  <si>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</si>
  <si>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</si>
  <si>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</si>
  <si>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</si>
  <si>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</si>
  <si>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</si>
  <si>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</si>
  <si>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</si>
  <si>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</si>
  <si>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</si>
  <si>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</si>
  <si>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</si>
  <si>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</si>
  <si>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</si>
  <si>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</si>
  <si>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</si>
  <si>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</si>
  <si>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</si>
  <si>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</si>
  <si>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</si>
  <si>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</si>
  <si>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</si>
  <si>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</si>
  <si>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</si>
  <si>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</si>
  <si>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</si>
  <si>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</si>
  <si>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</si>
  <si>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</si>
  <si>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</si>
  <si>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</si>
  <si>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</si>
  <si>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</si>
  <si>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</si>
  <si>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</si>
  <si>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</si>
  <si>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</si>
  <si>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</si>
  <si>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</si>
  <si>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</si>
  <si>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</si>
  <si>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</si>
  <si>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</si>
  <si>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</si>
  <si>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</si>
  <si>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</si>
  <si>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</si>
  <si>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</si>
  <si>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</si>
  <si>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</si>
  <si>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</si>
  <si>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</si>
  <si>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</si>
  <si>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</si>
  <si>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</si>
  <si>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</si>
  <si>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</si>
  <si>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</si>
  <si>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</si>
  <si>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</si>
  <si>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</si>
  <si>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</si>
  <si>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</si>
  <si>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</si>
  <si>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</si>
  <si>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</si>
  <si>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</si>
  <si>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</si>
  <si>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</si>
  <si>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</si>
  <si>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</si>
  <si>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</si>
  <si>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</si>
  <si>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</si>
  <si>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</si>
  <si>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</si>
  <si>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</si>
  <si>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</si>
  <si>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</si>
  <si>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</si>
  <si>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</si>
  <si>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</si>
  <si>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</si>
  <si>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</si>
  <si>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</si>
  <si>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</si>
  <si>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</si>
  <si>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</si>
  <si>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</si>
  <si>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</si>
  <si>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</si>
  <si>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</si>
  <si>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</si>
  <si>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</si>
  <si>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</si>
  <si>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</si>
  <si>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</si>
  <si>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</si>
  <si>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</si>
  <si>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</si>
  <si>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</si>
  <si>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</si>
  <si>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</si>
  <si>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</si>
  <si>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</si>
  <si>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</si>
  <si>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</si>
  <si>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</si>
  <si>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</si>
  <si>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</si>
  <si>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</si>
  <si>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</si>
  <si>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</si>
  <si>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</si>
  <si>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</si>
  <si>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</si>
  <si>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</si>
  <si>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</si>
  <si>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</si>
  <si>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</si>
  <si>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</si>
  <si>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</si>
  <si>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</si>
  <si>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</si>
  <si>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</si>
  <si>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</si>
  <si>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</si>
  <si>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</si>
  <si>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</si>
  <si>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</si>
  <si>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</si>
  <si>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</si>
  <si>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</si>
  <si>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</si>
  <si>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</si>
  <si>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</si>
  <si>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</si>
  <si>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</si>
  <si>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</si>
  <si>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</si>
  <si>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</si>
  <si>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</si>
  <si>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</si>
  <si>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</si>
  <si>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</si>
  <si>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</si>
  <si>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</si>
  <si>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</si>
  <si>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</si>
  <si>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</si>
  <si>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</si>
  <si>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</si>
  <si>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</si>
  <si>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</si>
  <si>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</si>
  <si>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</si>
  <si>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</si>
  <si>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</si>
  <si>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</si>
  <si>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</si>
  <si>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</si>
  <si>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</si>
  <si>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</si>
  <si>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</si>
  <si>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</si>
  <si>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</si>
  <si>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</si>
  <si>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</si>
  <si>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</si>
  <si>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</si>
  <si>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</si>
  <si>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</si>
  <si>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</si>
  <si>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</si>
  <si>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</si>
  <si>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</si>
  <si>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</si>
  <si>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</si>
  <si>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</si>
  <si>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</si>
  <si>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</si>
  <si>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</si>
  <si>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</si>
  <si>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</si>
  <si>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</si>
  <si>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</si>
  <si>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</si>
  <si>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</si>
  <si>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</si>
  <si>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</si>
  <si>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</si>
  <si>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</si>
  <si>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</si>
  <si>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</si>
  <si>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</si>
  <si>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</si>
  <si>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</si>
  <si>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</si>
  <si>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</si>
  <si>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</si>
  <si>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</si>
  <si>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</si>
  <si>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</si>
  <si>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</si>
  <si>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</si>
  <si>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</si>
  <si>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</si>
  <si>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</si>
  <si>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</si>
  <si>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</si>
  <si>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</si>
  <si>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</si>
  <si>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</si>
  <si>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</si>
  <si>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</si>
  <si>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</si>
  <si>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</si>
  <si>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</si>
  <si>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</si>
  <si>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</si>
  <si>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</si>
  <si>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</si>
  <si>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</si>
  <si>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</si>
  <si>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</si>
  <si>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</si>
  <si>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</si>
  <si>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</si>
  <si>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</si>
  <si>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</si>
  <si>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</si>
  <si>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</si>
  <si>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</si>
  <si>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</si>
  <si>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</si>
  <si>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</si>
  <si>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</si>
  <si>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</si>
  <si>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</si>
  <si>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</si>
  <si>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</si>
  <si>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</si>
  <si>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</si>
  <si>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</si>
  <si>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</si>
  <si>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</si>
  <si>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</si>
  <si>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</si>
  <si>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</si>
  <si>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</si>
  <si>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</si>
  <si>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</si>
  <si>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</si>
  <si>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</si>
  <si>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</si>
  <si>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</si>
  <si>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</si>
  <si>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</si>
  <si>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</si>
  <si>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</si>
  <si>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</si>
  <si>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</si>
  <si>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</si>
  <si>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</si>
  <si>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</si>
  <si>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</si>
  <si>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</si>
  <si>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</si>
  <si>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</si>
  <si>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</si>
  <si>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</si>
  <si>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</si>
  <si>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</si>
  <si>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</si>
  <si>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</si>
  <si>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</si>
  <si>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</si>
  <si>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</si>
  <si>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</si>
  <si>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</si>
  <si>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</si>
  <si>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</si>
  <si>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</si>
  <si>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</si>
  <si>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</si>
  <si>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</si>
  <si>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</si>
  <si>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</si>
  <si>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</si>
  <si>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</si>
  <si>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</si>
  <si>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</si>
  <si>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</si>
  <si>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</si>
  <si>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</si>
  <si>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</si>
  <si>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</si>
  <si>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</si>
  <si>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</si>
  <si>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</si>
  <si>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</si>
  <si>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</si>
  <si>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</si>
  <si>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</si>
  <si>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</si>
  <si>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</si>
  <si>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</si>
  <si>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</si>
  <si>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</si>
  <si>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</si>
  <si>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</si>
  <si>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</si>
  <si>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</si>
  <si>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</si>
  <si>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</si>
  <si>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</si>
  <si>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</si>
  <si>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</si>
  <si>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</si>
  <si>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</si>
  <si>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</si>
  <si>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</si>
  <si>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</si>
  <si>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</si>
  <si>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</si>
  <si>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</si>
  <si>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</si>
  <si>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</si>
  <si>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</si>
  <si>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</si>
  <si>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</si>
  <si>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</si>
  <si>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</si>
  <si>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</si>
  <si>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</si>
  <si>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</si>
  <si>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</si>
  <si>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</si>
  <si>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</si>
  <si>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</si>
  <si>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</si>
  <si>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</si>
  <si>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</si>
  <si>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</si>
  <si>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</si>
  <si>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</si>
  <si>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</si>
  <si>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</si>
  <si>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</si>
  <si>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</si>
  <si>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</si>
  <si>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</si>
  <si>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</si>
  <si>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</si>
  <si>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</si>
  <si>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</si>
  <si>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</si>
  <si>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</si>
  <si>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</si>
  <si>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</si>
  <si>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</si>
  <si>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</si>
  <si>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</si>
  <si>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</si>
  <si>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</si>
  <si>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</si>
  <si>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</si>
  <si>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</si>
  <si>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</si>
  <si>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</si>
  <si>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</si>
  <si>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</si>
  <si>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</si>
  <si>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</si>
  <si>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</si>
  <si>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</si>
  <si>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</si>
  <si>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</si>
  <si>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</si>
  <si>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</si>
  <si>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</si>
  <si>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</si>
  <si>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</si>
  <si>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</si>
  <si>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</si>
  <si>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</si>
  <si>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</si>
  <si>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</si>
  <si>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</si>
  <si>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</si>
  <si>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</si>
  <si>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</si>
  <si>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</si>
  <si>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</si>
  <si>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</si>
  <si>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</si>
  <si>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</si>
  <si>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</si>
  <si>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</si>
  <si>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</si>
  <si>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</si>
  <si>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</si>
  <si>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</si>
  <si>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</si>
  <si>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</si>
  <si>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</si>
  <si>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</si>
  <si>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</si>
  <si>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</si>
  <si>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</si>
  <si>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</si>
  <si>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</si>
  <si>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</si>
  <si>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</si>
  <si>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</si>
  <si>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</si>
  <si>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</si>
  <si>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</si>
  <si>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</si>
  <si>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</si>
  <si>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</si>
  <si>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</si>
  <si>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</si>
  <si>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</si>
  <si>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</si>
  <si>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</si>
  <si>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</si>
  <si>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</si>
  <si>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</si>
  <si>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</si>
  <si>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</si>
  <si>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</si>
  <si>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</si>
  <si>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</si>
  <si>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</si>
  <si>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</si>
  <si>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</si>
  <si>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</si>
  <si>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</si>
  <si>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</si>
  <si>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</si>
  <si>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</si>
  <si>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</si>
  <si>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</si>
  <si>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</si>
  <si>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</si>
  <si>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</si>
  <si>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</si>
  <si>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</si>
  <si>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</si>
  <si>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</si>
  <si>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</si>
  <si>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</si>
  <si>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</si>
  <si>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</si>
  <si>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</si>
  <si>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</si>
  <si>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</si>
  <si>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</si>
  <si>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</si>
  <si>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</si>
  <si>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</si>
  <si>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</si>
  <si>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</si>
  <si>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</si>
  <si>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</si>
  <si>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</si>
  <si>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</si>
  <si>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</si>
  <si>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</si>
  <si>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</si>
  <si>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</si>
  <si>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</si>
  <si>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</si>
  <si>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</si>
  <si>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</si>
  <si>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</si>
  <si>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</si>
  <si>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</si>
  <si>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</si>
  <si>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</si>
  <si>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</si>
  <si>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</si>
  <si>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</si>
  <si>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</si>
  <si>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</si>
  <si>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</si>
  <si>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</si>
  <si>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</si>
  <si>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</si>
  <si>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</si>
  <si>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</si>
  <si>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</si>
  <si>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</si>
  <si>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</si>
  <si>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</si>
  <si>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</si>
  <si>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</si>
  <si>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</si>
  <si>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</si>
  <si>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</si>
  <si>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</si>
  <si>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</si>
  <si>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</si>
  <si>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</si>
  <si>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</si>
  <si>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</si>
  <si>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</si>
  <si>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</si>
  <si>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</si>
  <si>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</si>
  <si>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</si>
  <si>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</si>
  <si>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</si>
  <si>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</si>
  <si>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</si>
  <si>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</si>
  <si>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</si>
  <si>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</si>
  <si>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</si>
  <si>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</si>
  <si>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</si>
  <si>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</si>
  <si>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</si>
  <si>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</si>
  <si>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</si>
  <si>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</si>
  <si>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</si>
  <si>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</si>
  <si>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</si>
  <si>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</si>
  <si>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</si>
  <si>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</si>
  <si>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</si>
  <si>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</si>
  <si>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</si>
  <si>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</si>
  <si>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</si>
  <si>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</si>
  <si>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</si>
  <si>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</si>
  <si>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</si>
  <si>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</si>
  <si>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</si>
  <si>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</si>
  <si>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</si>
  <si>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</si>
  <si>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</si>
  <si>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</si>
  <si>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</si>
  <si>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</si>
  <si>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</si>
  <si>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</si>
  <si>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</si>
  <si>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</si>
  <si>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</si>
  <si>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</si>
  <si>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</si>
  <si>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</si>
  <si>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</si>
  <si>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</si>
  <si>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</si>
  <si>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</si>
  <si>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</si>
  <si>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</si>
  <si>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</si>
  <si>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</si>
  <si>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</si>
  <si>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</si>
  <si>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</si>
  <si>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</si>
  <si>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</si>
  <si>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</si>
  <si>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</si>
  <si>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</si>
  <si>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</si>
  <si>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</si>
  <si>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</si>
  <si>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</si>
  <si>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</si>
  <si>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</si>
  <si>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</si>
  <si>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</si>
  <si>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</si>
  <si>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</si>
  <si>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</si>
  <si>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</si>
  <si>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</si>
  <si>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</si>
  <si>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</si>
  <si>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</si>
  <si>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</si>
  <si>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</si>
  <si>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</si>
  <si>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</si>
  <si>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</si>
  <si>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</si>
  <si>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</si>
  <si>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</si>
  <si>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</si>
  <si>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</si>
  <si>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</si>
  <si>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</si>
  <si>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</si>
  <si>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</si>
  <si>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</si>
  <si>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</si>
  <si>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</si>
  <si>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</si>
  <si>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</si>
  <si>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</si>
  <si>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</si>
  <si>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</si>
  <si>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</si>
  <si>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</si>
  <si>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</si>
  <si>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</si>
  <si>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</si>
  <si>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</si>
  <si>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</si>
  <si>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</si>
  <si>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</si>
  <si>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</si>
  <si>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</si>
  <si>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</si>
  <si>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</si>
  <si>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</si>
  <si>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</si>
  <si>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</si>
  <si>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</si>
  <si>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</si>
  <si>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</si>
  <si>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</si>
  <si>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</si>
  <si>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</si>
  <si>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</si>
  <si>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</si>
  <si>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</si>
  <si>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</si>
  <si>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</si>
  <si>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</si>
  <si>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</si>
  <si>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</si>
  <si>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</si>
  <si>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</si>
  <si>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</si>
  <si>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</si>
  <si>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</si>
  <si>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</si>
  <si>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</si>
  <si>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</si>
  <si>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</si>
  <si>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</si>
  <si>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</si>
  <si>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</si>
  <si>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</si>
  <si>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</si>
  <si>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</si>
  <si>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</si>
  <si>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</si>
  <si>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</si>
  <si>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</si>
  <si>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</si>
  <si>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</si>
  <si>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</si>
  <si>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</si>
  <si>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</si>
  <si>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</si>
  <si>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</si>
  <si>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</si>
  <si>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</si>
  <si>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</si>
  <si>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</si>
  <si>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</si>
  <si>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</si>
  <si>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</si>
  <si>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</si>
  <si>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</si>
  <si>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</si>
  <si>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</si>
  <si>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</si>
  <si>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</si>
  <si>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</si>
  <si>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</si>
  <si>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</si>
  <si>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</si>
  <si>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</si>
  <si>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</si>
  <si>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</si>
  <si>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</si>
  <si>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</si>
  <si>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</si>
  <si>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</si>
  <si>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</si>
  <si>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</si>
  <si>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</si>
  <si>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</si>
  <si>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</si>
  <si>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</si>
  <si>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</si>
  <si>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</si>
  <si>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</si>
  <si>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</si>
  <si>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</si>
  <si>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</si>
  <si>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</si>
  <si>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</si>
  <si>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</si>
  <si>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</si>
  <si>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</si>
  <si>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</si>
  <si>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</si>
  <si>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</si>
  <si>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</si>
  <si>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</si>
  <si>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</si>
  <si>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</si>
  <si>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</si>
  <si>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</si>
  <si>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</si>
  <si>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</si>
  <si>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</si>
  <si>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</si>
  <si>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</si>
  <si>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</si>
  <si>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</si>
  <si>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</si>
  <si>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</si>
  <si>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</si>
  <si>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</si>
  <si>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</si>
  <si>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</si>
  <si>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</si>
  <si>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</si>
  <si>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</si>
  <si>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</si>
  <si>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</si>
  <si>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</si>
  <si>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</si>
  <si>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</si>
  <si>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</si>
  <si>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</si>
  <si>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</si>
  <si>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</si>
  <si>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</si>
  <si>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</si>
  <si>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</si>
  <si>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</si>
  <si>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</si>
  <si>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</si>
  <si>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</si>
  <si>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</si>
  <si>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</si>
  <si>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</si>
  <si>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</si>
  <si>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</si>
  <si>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</si>
  <si>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</si>
  <si>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</si>
  <si>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</si>
  <si>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</si>
  <si>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</si>
  <si>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</si>
  <si>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</si>
  <si>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</si>
  <si>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</si>
  <si>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</si>
  <si>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</si>
  <si>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</si>
  <si>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</si>
  <si>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</si>
  <si>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</si>
  <si>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</si>
  <si>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</si>
  <si>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</si>
  <si>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</si>
  <si>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</si>
  <si>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</si>
  <si>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</si>
  <si>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</si>
  <si>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</si>
  <si>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</si>
  <si>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</si>
  <si>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</si>
  <si>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</si>
  <si>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</si>
  <si>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</si>
  <si>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</si>
  <si>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</si>
  <si>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</si>
  <si>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</si>
  <si>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</si>
  <si>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</si>
  <si>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</si>
  <si>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</si>
  <si>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</si>
  <si>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</si>
  <si>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</si>
  <si>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</si>
  <si>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</si>
  <si>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</si>
  <si>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</si>
  <si>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</si>
  <si>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</si>
  <si>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</si>
  <si>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</si>
  <si>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</si>
  <si>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</si>
  <si>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</si>
  <si>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</si>
  <si>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</si>
  <si>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</si>
  <si>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</si>
  <si>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</si>
  <si>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</si>
  <si>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</si>
  <si>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</si>
  <si>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</si>
  <si>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</si>
  <si>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</si>
  <si>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</si>
  <si>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</si>
  <si>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</si>
  <si>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</si>
  <si>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</si>
  <si>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</si>
  <si>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</si>
  <si>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</si>
  <si>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</si>
  <si>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</si>
  <si>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</si>
  <si>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</si>
  <si>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</si>
  <si>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</si>
  <si>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</si>
  <si>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</si>
  <si>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</si>
  <si>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</si>
  <si>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</si>
  <si>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</si>
  <si>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</si>
  <si>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</si>
  <si>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</si>
  <si>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</si>
  <si>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</si>
  <si>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</si>
  <si>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</si>
  <si>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</si>
  <si>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</si>
  <si>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</si>
  <si>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</si>
  <si>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</si>
  <si>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</si>
  <si>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</si>
  <si>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</si>
  <si>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</si>
  <si>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</si>
  <si>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</si>
  <si>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</si>
  <si>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</si>
  <si>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</si>
  <si>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</si>
  <si>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</si>
  <si>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</si>
  <si>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</si>
  <si>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</si>
  <si>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</si>
  <si>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</si>
  <si>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</si>
  <si>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</si>
  <si>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</si>
  <si>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</si>
  <si>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</si>
  <si>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</si>
  <si>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</si>
  <si>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</si>
  <si>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</si>
  <si>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</si>
  <si>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</si>
  <si>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</si>
  <si>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</si>
  <si>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</si>
  <si>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</si>
  <si>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</si>
  <si>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</si>
  <si>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</si>
  <si>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</si>
  <si>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</si>
  <si>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</si>
  <si>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</si>
  <si>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</si>
  <si>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</si>
  <si>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</si>
  <si>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</si>
  <si>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</si>
  <si>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</si>
  <si>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</si>
  <si>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</si>
  <si>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</si>
  <si>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</si>
  <si>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</si>
  <si>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</si>
  <si>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</si>
  <si>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</si>
  <si>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</si>
  <si>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</si>
  <si>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</si>
  <si>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</si>
  <si>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</si>
  <si>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</si>
  <si>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</si>
  <si>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</si>
  <si>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</si>
  <si>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</si>
  <si>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</si>
  <si>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</si>
  <si>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</si>
  <si>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</si>
  <si>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</si>
  <si>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</si>
  <si>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</si>
  <si>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</si>
  <si>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</si>
  <si>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</si>
  <si>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</si>
  <si>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</si>
  <si>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</si>
  <si>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</si>
  <si>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</si>
  <si>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</si>
  <si>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</si>
  <si>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</si>
  <si>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</si>
  <si>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</si>
  <si>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</si>
  <si>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</si>
  <si>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</si>
  <si>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</si>
  <si>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</si>
  <si>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</si>
  <si>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</si>
  <si>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</si>
  <si>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</si>
  <si>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</si>
  <si>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</si>
  <si>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</si>
  <si>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</si>
  <si>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</si>
  <si>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</si>
  <si>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</si>
  <si>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</si>
  <si>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</si>
  <si>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</si>
  <si>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</si>
  <si>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</si>
  <si>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</si>
  <si>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</si>
  <si>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</si>
  <si>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</si>
  <si>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</si>
  <si>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</si>
  <si>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</si>
  <si>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</si>
  <si>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</si>
  <si>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</si>
  <si>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</si>
  <si>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</si>
  <si>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</si>
  <si>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</si>
  <si>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</si>
  <si>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</si>
  <si>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</si>
  <si>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</si>
  <si>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</si>
  <si>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</si>
  <si>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</si>
  <si>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</si>
  <si>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</si>
  <si>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</si>
  <si>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</si>
  <si>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</si>
  <si>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</si>
  <si>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</si>
  <si>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</si>
  <si>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</si>
  <si>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</si>
  <si>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</si>
  <si>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</si>
  <si>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</si>
  <si>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</si>
  <si>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</si>
  <si>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</si>
  <si>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</si>
  <si>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</si>
  <si>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</si>
  <si>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</si>
  <si>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</si>
  <si>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</si>
  <si>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</si>
  <si>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</si>
  <si>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</si>
  <si>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</si>
  <si>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</si>
  <si>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</si>
  <si>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</si>
  <si>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</si>
  <si>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</si>
  <si>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</si>
  <si>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</si>
  <si>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</si>
  <si>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</si>
  <si>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</si>
  <si>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</si>
  <si>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</si>
  <si>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</si>
  <si>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</si>
  <si>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</si>
  <si>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</si>
  <si>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</si>
  <si>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</si>
  <si>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</si>
  <si>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</si>
  <si>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</si>
  <si>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</si>
  <si>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</si>
  <si>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</si>
  <si>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</si>
  <si>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</si>
  <si>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</si>
  <si>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</si>
  <si>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</si>
  <si>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</si>
  <si>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</si>
  <si>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</si>
  <si>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</si>
  <si>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</si>
  <si>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</si>
  <si>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</si>
  <si>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</si>
  <si>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</si>
  <si>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</si>
  <si>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</si>
  <si>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</si>
  <si>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</si>
  <si>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</si>
  <si>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</si>
  <si>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</si>
  <si>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</si>
  <si>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</si>
  <si>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</si>
  <si>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</si>
  <si>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</si>
  <si>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</si>
  <si>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</si>
  <si>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</si>
  <si>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</si>
  <si>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</si>
  <si>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</si>
  <si>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</si>
  <si>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</si>
  <si>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</si>
  <si>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</si>
  <si>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</si>
  <si>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</si>
  <si>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</si>
  <si>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</si>
  <si>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</si>
  <si>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</si>
  <si>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</si>
  <si>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</si>
  <si>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</si>
  <si>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</si>
  <si>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</si>
  <si>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</si>
  <si>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</si>
  <si>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</si>
  <si>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</si>
  <si>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</si>
  <si>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</si>
  <si>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</si>
  <si>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</si>
  <si>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</si>
  <si>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</si>
  <si>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</si>
  <si>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</si>
  <si>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</si>
  <si>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</si>
  <si>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</si>
  <si>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</si>
  <si>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</si>
  <si>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</si>
  <si>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</si>
  <si>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</si>
  <si>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</si>
  <si>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</si>
  <si>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</si>
  <si>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</si>
  <si>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</si>
  <si>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</si>
  <si>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</si>
  <si>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</si>
  <si>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</si>
  <si>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</si>
  <si>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</si>
  <si>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</si>
  <si>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</si>
  <si>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</si>
  <si>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</si>
  <si>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</si>
  <si>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</si>
  <si>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</si>
  <si>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</si>
  <si>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</si>
  <si>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</si>
  <si>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</si>
  <si>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</si>
  <si>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</si>
  <si>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</si>
  <si>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</si>
  <si>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</si>
  <si>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</si>
  <si>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</si>
  <si>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</si>
  <si>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</si>
  <si>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</si>
  <si>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</si>
  <si>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</si>
  <si>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</si>
  <si>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</si>
  <si>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</si>
  <si>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</si>
  <si>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</si>
  <si>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</si>
  <si>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</si>
  <si>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</si>
  <si>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</si>
  <si>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</si>
  <si>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</si>
  <si>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</si>
  <si>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</si>
  <si>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</si>
  <si>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</si>
  <si>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</si>
  <si>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</si>
  <si>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</si>
  <si>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</si>
  <si>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</si>
  <si>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</si>
  <si>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</si>
  <si>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</si>
  <si>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</si>
  <si>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</si>
  <si>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</si>
  <si>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</si>
  <si>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</si>
  <si>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</si>
  <si>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</si>
  <si>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</si>
  <si>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</si>
  <si>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</si>
  <si>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</si>
  <si>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</si>
  <si>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</si>
  <si>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</si>
  <si>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</si>
  <si>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</si>
  <si>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</si>
  <si>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</si>
  <si>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</si>
  <si>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</si>
  <si>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</si>
  <si>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</si>
  <si>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</si>
  <si>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</si>
  <si>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</si>
  <si>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</si>
  <si>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</si>
  <si>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</si>
  <si>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</si>
  <si>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</si>
  <si>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</si>
  <si>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</si>
  <si>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</si>
  <si>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</si>
  <si>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</si>
  <si>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</si>
  <si>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</si>
  <si>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</si>
  <si>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</si>
  <si>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</si>
  <si>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</si>
  <si>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</si>
  <si>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</si>
  <si>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</si>
  <si>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</si>
  <si>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</si>
  <si>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</si>
  <si>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</si>
  <si>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</si>
  <si>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</si>
  <si>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</si>
  <si>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</si>
  <si>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</si>
  <si>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</si>
  <si>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</si>
  <si>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</si>
  <si>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</si>
  <si>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</si>
  <si>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</si>
  <si>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</si>
  <si>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</si>
  <si>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</si>
  <si>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</si>
  <si>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</si>
  <si>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</si>
  <si>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</si>
  <si>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</si>
  <si>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</si>
  <si>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</si>
  <si>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</si>
  <si>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</si>
  <si>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</si>
  <si>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</si>
  <si>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</si>
  <si>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</si>
  <si>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</si>
  <si>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</si>
  <si>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</si>
  <si>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</si>
  <si>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</si>
  <si>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</si>
  <si>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</si>
  <si>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</si>
  <si>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</si>
  <si>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</si>
  <si>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</si>
  <si>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</si>
  <si>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</si>
  <si>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</si>
  <si>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</si>
  <si>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</si>
  <si>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</si>
  <si>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</si>
  <si>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</si>
  <si>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</si>
  <si>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</si>
  <si>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</si>
  <si>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</si>
  <si>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</si>
  <si>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</si>
  <si>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</si>
  <si>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</si>
  <si>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</si>
  <si>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</si>
  <si>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</si>
  <si>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</si>
  <si>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</si>
  <si>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</si>
  <si>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</si>
  <si>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</si>
  <si>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</si>
  <si>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</si>
  <si>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</si>
  <si>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</si>
  <si>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</si>
  <si>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</si>
  <si>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</si>
  <si>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</si>
  <si>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</si>
  <si>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</si>
  <si>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</si>
  <si>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</si>
  <si>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</si>
  <si>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</si>
  <si>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</si>
  <si>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</si>
  <si>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</si>
  <si>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</si>
  <si>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</si>
  <si>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</si>
  <si>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</si>
  <si>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</si>
  <si>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</si>
  <si>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</si>
  <si>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</si>
  <si>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</si>
  <si>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</si>
  <si>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</si>
  <si>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</si>
  <si>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</si>
  <si>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</si>
  <si>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</si>
  <si>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</si>
  <si>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</si>
  <si>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</si>
  <si>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</si>
  <si>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</si>
  <si>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</si>
  <si>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</si>
  <si>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</si>
  <si>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</si>
  <si>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</si>
  <si>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</si>
  <si>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</si>
  <si>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</si>
  <si>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</si>
  <si>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</si>
  <si>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</si>
  <si>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</si>
  <si>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</si>
  <si>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</si>
  <si>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</si>
  <si>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</si>
  <si>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</si>
  <si>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</si>
  <si>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</si>
  <si>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</si>
  <si>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</si>
  <si>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</si>
  <si>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</si>
  <si>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</si>
  <si>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</si>
  <si>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</si>
  <si>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</si>
  <si>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</si>
  <si>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</si>
  <si>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</si>
  <si>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</si>
  <si>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</si>
  <si>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</si>
  <si>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</si>
  <si>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</si>
  <si>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</si>
  <si>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</si>
  <si>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</si>
  <si>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</si>
  <si>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</si>
  <si>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</si>
  <si>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</si>
  <si>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</si>
  <si>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</si>
  <si>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</si>
  <si>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</si>
  <si>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</si>
  <si>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</si>
  <si>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</si>
  <si>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</si>
  <si>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</si>
  <si>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</si>
  <si>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</si>
  <si>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</si>
  <si>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</si>
  <si>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</si>
  <si>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</si>
  <si>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</si>
  <si>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</si>
  <si>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</si>
  <si>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</si>
  <si>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</si>
  <si>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</si>
  <si>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</si>
  <si>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</si>
  <si>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</si>
  <si>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</si>
  <si>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</si>
  <si>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</si>
  <si>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</si>
  <si>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</si>
  <si>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</si>
  <si>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</si>
  <si>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</si>
  <si>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</si>
  <si>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</si>
  <si>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</si>
  <si>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</si>
  <si>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</si>
  <si>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</si>
  <si>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</si>
  <si>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</si>
  <si>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</si>
  <si>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</si>
  <si>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</si>
  <si>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</si>
  <si>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</si>
  <si>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</si>
  <si>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</si>
  <si>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</si>
  <si>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</si>
  <si>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</si>
  <si>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</si>
  <si>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</si>
  <si>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</si>
  <si>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</si>
  <si>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</si>
  <si>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</si>
  <si>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</si>
  <si>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</si>
  <si>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</si>
  <si>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</si>
  <si>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</si>
  <si>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</si>
  <si>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</si>
  <si>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</si>
  <si>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</si>
  <si>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</si>
  <si>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</si>
  <si>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</si>
  <si>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</si>
  <si>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</si>
  <si>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</si>
  <si>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</si>
  <si>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</si>
  <si>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</si>
  <si>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</si>
  <si>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</si>
  <si>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</si>
  <si>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</si>
  <si>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</si>
  <si>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</si>
  <si>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</si>
  <si>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</si>
  <si>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</si>
  <si>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</si>
  <si>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</si>
  <si>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</si>
  <si>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</si>
  <si>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</si>
  <si>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</si>
  <si>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</si>
  <si>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</si>
  <si>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</si>
  <si>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</si>
  <si>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</si>
  <si>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</si>
  <si>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</si>
  <si>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</si>
  <si>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</si>
  <si>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</si>
  <si>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</si>
  <si>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</si>
  <si>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</si>
  <si>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</si>
  <si>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</si>
  <si>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</si>
  <si>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</si>
  <si>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</si>
  <si>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</si>
  <si>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</si>
  <si>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</si>
  <si>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</si>
  <si>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</si>
  <si>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</si>
  <si>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</si>
  <si>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</si>
  <si>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</si>
  <si>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</si>
  <si>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</si>
  <si>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</si>
  <si>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</si>
  <si>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</si>
  <si>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</si>
  <si>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</si>
  <si>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</si>
  <si>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</si>
  <si>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</si>
  <si>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</si>
  <si>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</si>
  <si>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</si>
  <si>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</si>
  <si>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</si>
  <si>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</si>
  <si>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</si>
  <si>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</si>
  <si>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</si>
  <si>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</si>
  <si>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</si>
  <si>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</si>
  <si>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</si>
  <si>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</si>
  <si>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</si>
  <si>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</si>
  <si>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</si>
  <si>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</si>
  <si>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</si>
  <si>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</si>
  <si>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</si>
  <si>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</si>
  <si>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</si>
  <si>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</si>
  <si>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</si>
  <si>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</si>
  <si>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</si>
  <si>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</si>
  <si>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</si>
  <si>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</si>
  <si>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</si>
  <si>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</si>
  <si>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</si>
  <si>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</si>
  <si>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</si>
  <si>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</si>
  <si>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</si>
  <si>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</si>
  <si>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</si>
  <si>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</si>
  <si>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</si>
  <si>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</si>
  <si>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</si>
  <si>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</si>
  <si>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</si>
  <si>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</si>
  <si>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</si>
  <si>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</si>
  <si>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</si>
  <si>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</si>
  <si>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</si>
  <si>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</si>
  <si>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</si>
  <si>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</si>
  <si>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</si>
  <si>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</si>
  <si>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</si>
  <si>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</si>
  <si>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</si>
  <si>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</si>
  <si>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</si>
  <si>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</si>
  <si>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</si>
  <si>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</si>
  <si>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</si>
  <si>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</si>
  <si>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</si>
  <si>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</si>
  <si>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</si>
  <si>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</si>
  <si>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</si>
  <si>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</si>
  <si>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</si>
  <si>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</si>
  <si>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</si>
  <si>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</si>
  <si>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</si>
  <si>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</si>
  <si>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</si>
  <si>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</si>
  <si>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</si>
  <si>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</si>
  <si>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</si>
  <si>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</si>
  <si>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</si>
  <si>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</si>
  <si>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</si>
  <si>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</si>
  <si>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</si>
  <si>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</si>
  <si>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</si>
  <si>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</si>
  <si>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</si>
  <si>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</si>
  <si>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</si>
  <si>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</si>
  <si>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</si>
  <si>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</si>
  <si>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</si>
  <si>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</si>
  <si>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</si>
  <si>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</si>
  <si>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</si>
  <si>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</si>
  <si>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</si>
  <si>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</si>
  <si>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</si>
  <si>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</si>
  <si>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</si>
  <si>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</si>
  <si>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</si>
  <si>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</si>
  <si>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</si>
  <si>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</si>
  <si>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</si>
  <si>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</si>
  <si>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</si>
  <si>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</si>
  <si>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</si>
  <si>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</si>
  <si>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</si>
  <si>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</si>
  <si>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</si>
  <si>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</si>
  <si>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</si>
  <si>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</si>
  <si>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</si>
  <si>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</si>
  <si>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</si>
  <si>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</si>
  <si>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</si>
  <si>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</si>
  <si>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</si>
  <si>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</si>
  <si>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</si>
  <si>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</si>
  <si>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</si>
  <si>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</si>
  <si>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</si>
  <si>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</si>
  <si>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</si>
  <si>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</si>
  <si>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</si>
  <si>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</si>
  <si>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</si>
  <si>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</si>
  <si>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</si>
  <si>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</si>
  <si>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</si>
  <si>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</si>
  <si>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</si>
  <si>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</si>
  <si>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</si>
  <si>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</si>
  <si>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</si>
  <si>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</si>
  <si>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</si>
  <si>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</si>
  <si>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</si>
  <si>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</si>
  <si>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</si>
  <si>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</si>
  <si>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</si>
  <si>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</si>
  <si>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</si>
  <si>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</si>
  <si>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</si>
  <si>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</si>
  <si>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</si>
  <si>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</si>
  <si>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</si>
  <si>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</si>
  <si>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</si>
  <si>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</si>
  <si>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</si>
  <si>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</si>
  <si>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</si>
  <si>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</si>
  <si>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</si>
  <si>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</si>
  <si>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</si>
  <si>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</si>
  <si>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</si>
  <si>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</si>
  <si>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</si>
  <si>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</si>
  <si>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</si>
  <si>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</si>
  <si>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</si>
  <si>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</si>
  <si>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</si>
  <si>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</si>
  <si>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</si>
  <si>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</si>
  <si>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</si>
  <si>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</si>
  <si>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</si>
  <si>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</si>
  <si>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</si>
  <si>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</si>
  <si>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</si>
  <si>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</si>
  <si>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</si>
  <si>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</si>
  <si>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</si>
  <si>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</si>
  <si>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</si>
  <si>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</si>
  <si>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</si>
  <si>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</si>
  <si>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</si>
  <si>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</si>
  <si>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</si>
  <si>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</si>
  <si>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</si>
  <si>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</si>
  <si>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</si>
  <si>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</si>
  <si>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</si>
  <si>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</si>
  <si>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</si>
  <si>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</si>
  <si>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</si>
  <si>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</si>
  <si>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</si>
  <si>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</si>
  <si>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</si>
  <si>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</si>
  <si>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</si>
  <si>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</si>
  <si>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</si>
  <si>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</si>
  <si>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</si>
  <si>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</si>
  <si>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</si>
  <si>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</si>
  <si>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</si>
  <si>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</si>
  <si>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</si>
  <si>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</si>
  <si>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</si>
  <si>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</si>
  <si>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</si>
  <si>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</si>
  <si>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</si>
  <si>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</si>
  <si>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</si>
  <si>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</si>
  <si>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</si>
  <si>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</si>
  <si>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</si>
  <si>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</si>
  <si>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</si>
  <si>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</si>
  <si>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</si>
  <si>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</si>
  <si>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</si>
  <si>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</si>
  <si>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</si>
  <si>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</si>
  <si>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</si>
  <si>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</si>
  <si>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</si>
  <si>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</si>
  <si>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</si>
  <si>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</si>
  <si>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</si>
  <si>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</si>
  <si>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</si>
  <si>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</si>
  <si>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</si>
  <si>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</si>
  <si>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</si>
  <si>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</si>
  <si>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</si>
  <si>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</si>
  <si>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</si>
  <si>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</si>
  <si>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</si>
  <si>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</si>
  <si>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</si>
  <si>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</si>
  <si>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</si>
  <si>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</si>
  <si>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</si>
  <si>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</si>
  <si>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</si>
  <si>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</si>
  <si>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</si>
  <si>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</si>
  <si>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</si>
  <si>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</si>
  <si>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</si>
  <si>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</si>
  <si>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</si>
  <si>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</si>
  <si>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</si>
  <si>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</si>
  <si>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</si>
  <si>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</si>
  <si>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</si>
  <si>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</si>
  <si>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</si>
  <si>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</si>
  <si>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</si>
  <si>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</si>
  <si>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</si>
  <si>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</si>
  <si>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</si>
  <si>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</si>
  <si>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</si>
  <si>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</si>
  <si>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</si>
  <si>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</si>
  <si>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</si>
  <si>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</si>
  <si>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</si>
  <si>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</si>
  <si>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</si>
  <si>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</si>
  <si>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</si>
  <si>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</si>
  <si>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</si>
  <si>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</si>
  <si>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</si>
  <si>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</si>
  <si>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</si>
  <si>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</si>
  <si>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</si>
  <si>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</si>
  <si>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</si>
  <si>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</si>
  <si>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</si>
  <si>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</si>
  <si>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</si>
  <si>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</si>
  <si>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</si>
  <si>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</si>
  <si>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</si>
  <si>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</si>
  <si>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</si>
  <si>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</si>
  <si>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</si>
  <si>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</si>
  <si>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</si>
  <si>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</si>
  <si>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</si>
  <si>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</si>
  <si>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</si>
  <si>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</si>
  <si>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</si>
  <si>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</si>
  <si>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</si>
  <si>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</si>
  <si>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</si>
  <si>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</si>
  <si>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</si>
  <si>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</si>
  <si>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</si>
  <si>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</si>
  <si>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</si>
  <si>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</si>
  <si>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</si>
  <si>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</si>
  <si>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</si>
  <si>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</si>
  <si>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</si>
  <si>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</si>
  <si>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</si>
  <si>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</si>
  <si>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</si>
  <si>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</si>
  <si>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</si>
  <si>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</si>
  <si>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</si>
  <si>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</si>
  <si>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</si>
  <si>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</si>
  <si>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</si>
  <si>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</si>
  <si>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</si>
  <si>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</si>
  <si>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</si>
  <si>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</si>
  <si>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</si>
  <si>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</si>
  <si>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</si>
  <si>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</si>
  <si>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</si>
  <si>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</si>
  <si>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</si>
  <si>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</si>
  <si>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</si>
  <si>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</si>
  <si>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</si>
  <si>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</si>
  <si>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</si>
  <si>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</si>
  <si>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</si>
  <si>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</si>
  <si>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</si>
  <si>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</si>
  <si>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</si>
  <si>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</si>
  <si>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</si>
  <si>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</si>
  <si>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</si>
  <si>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</si>
  <si>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</si>
  <si>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</si>
  <si>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</si>
  <si>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</si>
  <si>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</si>
  <si>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</si>
  <si>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</si>
  <si>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</si>
  <si>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</si>
  <si>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</si>
  <si>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</si>
  <si>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</si>
  <si>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</si>
  <si>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</si>
  <si>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</si>
  <si>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</si>
  <si>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</si>
  <si>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</si>
  <si>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</si>
  <si>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</si>
  <si>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</si>
  <si>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</si>
  <si>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</si>
  <si>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</si>
  <si>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</si>
  <si>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</si>
  <si>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</si>
  <si>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</si>
  <si>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</si>
  <si>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</si>
  <si>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</si>
  <si>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</si>
  <si>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</si>
  <si>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</si>
  <si>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</si>
  <si>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</si>
  <si>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</si>
  <si>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</si>
  <si>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</si>
  <si>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</si>
  <si>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</si>
  <si>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</si>
  <si>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</si>
  <si>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</si>
  <si>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</si>
  <si>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</si>
  <si>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</si>
  <si>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</si>
  <si>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</si>
  <si>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</si>
  <si>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</si>
  <si>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</si>
  <si>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</si>
  <si>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</si>
  <si>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</si>
  <si>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</si>
  <si>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</si>
  <si>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</si>
  <si>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</si>
  <si>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</si>
  <si>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</si>
  <si>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</si>
  <si>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</si>
  <si>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</si>
  <si>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</si>
  <si>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</si>
  <si>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</si>
  <si>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</si>
  <si>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</si>
  <si>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</si>
  <si>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</si>
  <si>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</si>
  <si>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</si>
  <si>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</si>
  <si>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</si>
  <si>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</si>
  <si>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</si>
  <si>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</si>
  <si>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</si>
  <si>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</si>
  <si>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</si>
  <si>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</si>
  <si>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</si>
  <si>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</si>
  <si>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</si>
  <si>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</si>
  <si>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</si>
  <si>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</si>
  <si>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</si>
  <si>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</si>
  <si>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</si>
  <si>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</si>
  <si>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</si>
  <si>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</si>
  <si>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</si>
  <si>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</si>
  <si>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</si>
  <si>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</si>
  <si>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</si>
  <si>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</si>
  <si>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</si>
  <si>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</si>
  <si>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</si>
  <si>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</si>
  <si>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</si>
  <si>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</si>
  <si>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</si>
  <si>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</si>
  <si>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</si>
  <si>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</si>
  <si>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</si>
  <si>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</si>
  <si>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</si>
  <si>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</si>
  <si>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</si>
  <si>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</si>
  <si>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</si>
  <si>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</si>
  <si>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</si>
  <si>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</si>
  <si>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</si>
  <si>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</si>
  <si>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</si>
  <si>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</si>
  <si>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</si>
  <si>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</si>
  <si>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</si>
  <si>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</si>
  <si>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</si>
  <si>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</si>
  <si>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</si>
  <si>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</si>
  <si>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</si>
  <si>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</si>
  <si>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</si>
  <si>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</si>
  <si>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</si>
  <si>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</si>
  <si>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</si>
  <si>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</si>
  <si>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</si>
  <si>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</si>
  <si>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</si>
  <si>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</si>
  <si>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</si>
  <si>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</si>
  <si>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</si>
  <si>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</si>
  <si>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</si>
  <si>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</si>
  <si>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</si>
  <si>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</si>
  <si>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</si>
  <si>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</si>
  <si>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</si>
  <si>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</si>
  <si>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</si>
  <si>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</si>
  <si>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</si>
  <si>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</si>
  <si>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</si>
  <si>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</si>
  <si>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</si>
  <si>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</si>
  <si>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</si>
  <si>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</si>
  <si>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</si>
  <si>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</si>
  <si>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</si>
  <si>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</si>
  <si>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</si>
  <si>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</si>
  <si>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</si>
  <si>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</si>
  <si>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</si>
  <si>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</si>
  <si>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</si>
  <si>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</si>
  <si>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</si>
  <si>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</si>
  <si>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</si>
  <si>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</si>
  <si>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</si>
  <si>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</si>
  <si>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</si>
  <si>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</si>
  <si>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</si>
  <si>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</si>
  <si>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</si>
  <si>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</si>
  <si>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</si>
  <si>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</si>
  <si>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</si>
  <si>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</si>
  <si>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</si>
  <si>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</si>
  <si>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</si>
  <si>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</si>
  <si>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</si>
  <si>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</si>
  <si>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</si>
  <si>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</si>
  <si>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</si>
  <si>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</si>
  <si>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</si>
  <si>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</si>
  <si>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</si>
  <si>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</si>
  <si>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</si>
  <si>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</si>
  <si>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</si>
  <si>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</si>
  <si>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</si>
  <si>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</si>
  <si>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</si>
  <si>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</si>
  <si>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</si>
  <si>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</si>
  <si>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</si>
  <si>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</si>
  <si>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</si>
  <si>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</si>
  <si>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</si>
  <si>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</si>
  <si>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</si>
  <si>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</si>
  <si>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</si>
  <si>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</si>
  <si>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</si>
  <si>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</si>
  <si>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</si>
  <si>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</si>
  <si>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</si>
  <si>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</si>
  <si>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</si>
  <si>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</si>
  <si>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</si>
  <si>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</si>
  <si>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</si>
  <si>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</si>
  <si>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</si>
  <si>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</si>
  <si>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</si>
  <si>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</si>
  <si>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</si>
  <si>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</si>
  <si>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</si>
  <si>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</si>
  <si>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</si>
  <si>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</si>
  <si>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</si>
  <si>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</si>
  <si>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</si>
  <si>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</si>
  <si>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</si>
  <si>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</si>
  <si>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</si>
  <si>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</si>
  <si>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</si>
  <si>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</si>
  <si>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</si>
  <si>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</si>
  <si>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</si>
  <si>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</si>
  <si>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</si>
  <si>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</si>
  <si>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</si>
  <si>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</si>
  <si>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</si>
  <si>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</si>
  <si>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</si>
  <si>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</si>
  <si>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</si>
  <si>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</si>
  <si>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</si>
  <si>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</si>
  <si>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</si>
  <si>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</si>
  <si>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</si>
  <si>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</si>
  <si>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</si>
  <si>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</si>
  <si>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</si>
  <si>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</si>
  <si>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</si>
  <si>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</si>
  <si>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</si>
  <si>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</si>
  <si>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</si>
  <si>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</si>
  <si>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</si>
  <si>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</si>
  <si>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</si>
  <si>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</si>
  <si>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</si>
  <si>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</si>
  <si>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</si>
  <si>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</si>
  <si>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</si>
  <si>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</si>
  <si>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</si>
  <si>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</si>
  <si>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</si>
  <si>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</si>
  <si>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</si>
  <si>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</si>
  <si>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</si>
  <si>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</si>
  <si>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</si>
  <si>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</si>
  <si>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</si>
  <si>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</si>
  <si>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</si>
  <si>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</si>
  <si>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</si>
  <si>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</si>
  <si>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</si>
  <si>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</si>
  <si>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</si>
  <si>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</si>
  <si>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</si>
  <si>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</si>
  <si>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</si>
  <si>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</si>
  <si>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</si>
  <si>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</si>
  <si>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</si>
  <si>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</si>
  <si>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</si>
  <si>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</si>
  <si>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</si>
  <si>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</si>
  <si>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</si>
  <si>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</si>
  <si>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</si>
  <si>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</si>
  <si>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</si>
  <si>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</si>
  <si>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</si>
  <si>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</si>
  <si>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</si>
  <si>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</si>
  <si>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</si>
  <si>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</si>
  <si>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</si>
  <si>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</si>
  <si>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</si>
  <si>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</si>
  <si>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</si>
  <si>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</si>
  <si>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</si>
  <si>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</si>
  <si>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</si>
  <si>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</si>
  <si>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</si>
  <si>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</si>
  <si>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</si>
  <si>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</si>
  <si>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</si>
  <si>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</si>
  <si>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</si>
  <si>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</si>
  <si>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</si>
  <si>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</si>
  <si>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</si>
  <si>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</si>
  <si>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</si>
  <si>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</si>
  <si>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</si>
  <si>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</si>
  <si>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</si>
  <si>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</si>
  <si>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</si>
  <si>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</si>
  <si>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</si>
  <si>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</si>
  <si>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</si>
  <si>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</si>
  <si>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</si>
  <si>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</si>
  <si>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</si>
  <si>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</si>
  <si>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</si>
  <si>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</si>
  <si>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</si>
  <si>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</si>
  <si>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</si>
  <si>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</si>
  <si>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</si>
  <si>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</si>
  <si>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</si>
  <si>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</si>
  <si>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</si>
  <si>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</si>
  <si>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</si>
  <si>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</si>
  <si>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</si>
  <si>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</si>
  <si>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</si>
  <si>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</si>
  <si>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</si>
  <si>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</si>
  <si>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</si>
  <si>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</si>
  <si>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</si>
  <si>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</si>
  <si>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</si>
  <si>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</si>
  <si>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</si>
  <si>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</si>
  <si>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</si>
  <si>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</si>
  <si>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</si>
  <si>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</si>
  <si>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</si>
  <si>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</si>
  <si>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</si>
  <si>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</si>
  <si>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</si>
  <si>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</si>
  <si>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</si>
  <si>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</si>
  <si>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</si>
  <si>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</si>
  <si>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</si>
  <si>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</si>
  <si>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</si>
  <si>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</si>
  <si>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</si>
  <si>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</si>
  <si>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</si>
  <si>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</si>
  <si>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</si>
  <si>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</si>
  <si>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</si>
  <si>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</si>
  <si>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</si>
  <si>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</si>
  <si>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</si>
  <si>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</si>
  <si>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</si>
  <si>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</si>
  <si>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</si>
  <si>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</si>
  <si>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</si>
  <si>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</si>
  <si>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</si>
  <si>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</si>
  <si>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</si>
  <si>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</si>
  <si>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</si>
  <si>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</si>
  <si>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</si>
  <si>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</si>
  <si>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</si>
  <si>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</si>
  <si>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</si>
  <si>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</si>
  <si>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</si>
  <si>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</si>
  <si>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</si>
  <si>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</si>
  <si>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</si>
  <si>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</si>
  <si>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</si>
  <si>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</si>
  <si>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</si>
  <si>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</si>
  <si>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</si>
  <si>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</si>
  <si>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</si>
  <si>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</si>
  <si>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</si>
  <si>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</si>
  <si>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</si>
  <si>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</si>
  <si>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</si>
  <si>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</si>
  <si>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</si>
  <si>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</si>
  <si>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</si>
  <si>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</si>
  <si>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</si>
  <si>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</si>
  <si>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</si>
  <si>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</si>
  <si>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</si>
  <si>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</si>
  <si>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</si>
  <si>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</si>
  <si>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</si>
  <si>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</si>
  <si>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</si>
  <si>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</si>
  <si>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</si>
  <si>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</si>
  <si>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</si>
  <si>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</si>
  <si>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</si>
  <si>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</si>
  <si>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</si>
  <si>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</si>
  <si>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</si>
  <si>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</si>
  <si>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</si>
  <si>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</si>
  <si>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</si>
  <si>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</si>
  <si>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</si>
  <si>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</si>
  <si>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</si>
  <si>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</si>
  <si>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</si>
  <si>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</si>
  <si>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</si>
  <si>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</si>
  <si>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</si>
  <si>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</si>
  <si>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</si>
  <si>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</si>
  <si>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</si>
  <si>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</si>
  <si>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</si>
  <si>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</si>
  <si>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</si>
  <si>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</si>
  <si>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</si>
  <si>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</si>
  <si>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</si>
  <si>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</si>
  <si>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</si>
  <si>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</si>
  <si>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</si>
  <si>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</si>
  <si>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</si>
  <si>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</si>
  <si>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</si>
  <si>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</si>
  <si>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</si>
  <si>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</si>
  <si>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</si>
  <si>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</si>
  <si>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</si>
  <si>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</si>
  <si>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</si>
  <si>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</si>
  <si>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</si>
  <si>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</si>
  <si>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</si>
  <si>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</si>
  <si>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</si>
  <si>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</si>
  <si>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</si>
  <si>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</si>
  <si>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</si>
  <si>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</si>
  <si>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</si>
  <si>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</si>
  <si>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</si>
  <si>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</si>
  <si>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</si>
  <si>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</si>
  <si>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</si>
  <si>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</si>
  <si>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</si>
  <si>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</si>
  <si>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</si>
  <si>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</si>
  <si>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</si>
  <si>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</si>
  <si>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</si>
  <si>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</si>
  <si>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</si>
  <si>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</si>
  <si>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</si>
  <si>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</si>
  <si>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</si>
  <si>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</si>
  <si>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</si>
  <si>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</si>
  <si>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</si>
  <si>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</si>
  <si>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</si>
  <si>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</si>
  <si>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</si>
  <si>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</si>
  <si>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</si>
  <si>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</si>
  <si>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</si>
  <si>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</si>
  <si>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</si>
  <si>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</si>
  <si>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</si>
  <si>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</si>
  <si>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</si>
  <si>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</si>
  <si>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</si>
  <si>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</si>
  <si>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</si>
  <si>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</si>
  <si>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</si>
  <si>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</si>
  <si>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</si>
  <si>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</si>
  <si>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</si>
  <si>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</si>
  <si>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</si>
  <si>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</si>
  <si>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</si>
  <si>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</si>
  <si>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</si>
  <si>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</si>
  <si>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</si>
  <si>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</si>
  <si>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</si>
  <si>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</si>
  <si>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</si>
  <si>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</si>
  <si>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</si>
  <si>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</si>
  <si>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</si>
  <si>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</si>
  <si>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</si>
  <si>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</si>
  <si>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</si>
  <si>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</si>
  <si>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</si>
  <si>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</si>
  <si>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</si>
  <si>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</si>
  <si>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</si>
  <si>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</si>
  <si>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</si>
  <si>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</si>
  <si>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</si>
  <si>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</si>
  <si>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</si>
  <si>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</si>
  <si>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</si>
  <si>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</si>
  <si>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</si>
  <si>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</si>
  <si>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</si>
  <si>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</si>
  <si>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</si>
  <si>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</si>
  <si>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</si>
  <si>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</si>
  <si>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</si>
  <si>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</si>
  <si>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</si>
  <si>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</si>
  <si>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</si>
  <si>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</si>
  <si>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</si>
  <si>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</si>
  <si>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</si>
  <si>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</si>
  <si>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</si>
  <si>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</si>
  <si>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</si>
  <si>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</si>
  <si>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</si>
  <si>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</si>
  <si>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</si>
  <si>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</si>
  <si>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</si>
  <si>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</si>
  <si>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</si>
  <si>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</si>
  <si>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</si>
  <si>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</si>
  <si>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</si>
  <si>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</si>
  <si>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</si>
  <si>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</si>
  <si>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</si>
  <si>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</si>
  <si>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</si>
  <si>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</si>
  <si>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</si>
  <si>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</si>
  <si>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</si>
  <si>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</si>
  <si>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</si>
  <si>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</si>
  <si>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</si>
  <si>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</si>
  <si>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</si>
  <si>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</si>
  <si>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</si>
  <si>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</si>
  <si>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</si>
  <si>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</si>
  <si>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</si>
  <si>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</si>
  <si>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</si>
  <si>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</si>
  <si>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</si>
  <si>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</si>
  <si>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</si>
  <si>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</si>
  <si>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</si>
  <si>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</si>
  <si>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</si>
  <si>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</si>
  <si>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</si>
  <si>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</si>
  <si>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</si>
  <si>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</si>
  <si>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</si>
  <si>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</si>
  <si>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</si>
  <si>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</si>
  <si>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</si>
  <si>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</si>
  <si>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</si>
  <si>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</si>
  <si>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</si>
  <si>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</si>
  <si>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</si>
  <si>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</si>
  <si>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</si>
  <si>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</si>
  <si>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</si>
  <si>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</si>
  <si>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</si>
  <si>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</si>
  <si>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</si>
  <si>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</si>
  <si>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</si>
  <si>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</si>
  <si>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</si>
  <si>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</si>
  <si>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</si>
  <si>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</si>
  <si>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</si>
  <si>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</si>
  <si>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</si>
  <si>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</si>
  <si>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</si>
  <si>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</si>
  <si>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</si>
  <si>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</si>
  <si>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</si>
  <si>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</si>
  <si>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</si>
  <si>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</si>
  <si>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</si>
  <si>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</si>
  <si>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</si>
  <si>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</si>
  <si>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</si>
  <si>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</si>
  <si>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</si>
  <si>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</si>
  <si>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</si>
  <si>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</si>
  <si>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</si>
  <si>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</si>
  <si>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</si>
  <si>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</si>
  <si>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</si>
  <si>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</si>
  <si>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</si>
  <si>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</si>
  <si>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</si>
  <si>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</si>
  <si>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</si>
  <si>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</si>
  <si>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</si>
  <si>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</si>
  <si>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</si>
  <si>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</si>
  <si>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</si>
  <si>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</si>
  <si>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</si>
  <si>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</si>
  <si>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</si>
  <si>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</si>
  <si>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</si>
  <si>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</si>
  <si>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</si>
  <si>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</si>
  <si>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</si>
  <si>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</si>
  <si>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</si>
  <si>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</si>
  <si>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</si>
  <si>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</si>
  <si>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</si>
  <si>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</si>
  <si>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</si>
  <si>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</si>
  <si>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</si>
  <si>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</si>
  <si>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</si>
  <si>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</si>
  <si>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</si>
  <si>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</si>
  <si>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</si>
  <si>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</si>
  <si>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</si>
  <si>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</si>
  <si>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</si>
  <si>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</si>
  <si>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</si>
  <si>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</si>
  <si>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</si>
  <si>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</si>
  <si>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</si>
  <si>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</si>
  <si>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</si>
  <si>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</si>
  <si>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</si>
  <si>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</si>
  <si>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</si>
  <si>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</si>
  <si>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</si>
  <si>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</si>
  <si>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</si>
  <si>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</si>
  <si>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</si>
  <si>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</si>
  <si>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</si>
  <si>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</si>
  <si>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</si>
  <si>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</si>
  <si>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</si>
  <si>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</si>
  <si>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</si>
  <si>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</si>
  <si>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</si>
  <si>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</si>
  <si>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</si>
  <si>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</si>
  <si>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</si>
  <si>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</si>
  <si>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</si>
  <si>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</si>
  <si>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</si>
  <si>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</si>
  <si>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</si>
  <si>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</si>
  <si>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</si>
  <si>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</si>
  <si>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</si>
  <si>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</si>
  <si>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</si>
  <si>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</si>
  <si>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</si>
  <si>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</si>
  <si>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</si>
  <si>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</si>
  <si>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</si>
  <si>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</si>
  <si>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</si>
  <si>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</si>
  <si>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</si>
  <si>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</si>
  <si>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</si>
  <si>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</si>
  <si>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</si>
  <si>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</si>
  <si>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</si>
  <si>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</si>
  <si>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</si>
  <si>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</si>
  <si>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</si>
  <si>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</si>
  <si>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</si>
  <si>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</si>
  <si>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</si>
  <si>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</si>
  <si>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</si>
  <si>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</si>
  <si>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</si>
  <si>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</si>
  <si>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</si>
  <si>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</si>
  <si>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</si>
  <si>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</si>
  <si>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</si>
  <si>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</si>
  <si>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</si>
  <si>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</si>
  <si>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</si>
  <si>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</si>
  <si>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</si>
  <si>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</si>
  <si>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</si>
  <si>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</si>
  <si>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</si>
  <si>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</si>
  <si>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</si>
  <si>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</si>
  <si>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</si>
  <si>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</si>
  <si>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</si>
  <si>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</si>
  <si>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</si>
  <si>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</si>
  <si>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</si>
  <si>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</si>
  <si>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</si>
  <si>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</si>
  <si>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</si>
  <si>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</si>
  <si>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</si>
  <si>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</si>
  <si>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</si>
  <si>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</si>
  <si>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</si>
  <si>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</si>
  <si>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</si>
  <si>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</si>
  <si>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</si>
  <si>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</si>
  <si>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</si>
  <si>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</si>
  <si>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</si>
  <si>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</si>
  <si>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</si>
  <si>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</si>
  <si>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</si>
  <si>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</si>
  <si>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</si>
  <si>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</si>
  <si>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</si>
  <si>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</si>
  <si>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</si>
  <si>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</si>
  <si>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</si>
  <si>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</si>
  <si>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</si>
  <si>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</si>
  <si>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</si>
  <si>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</si>
  <si>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</si>
  <si>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</si>
  <si>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</si>
  <si>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</si>
  <si>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</si>
  <si>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</si>
  <si>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</si>
  <si>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</si>
  <si>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</si>
  <si>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</si>
  <si>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</si>
  <si>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</si>
  <si>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</si>
  <si>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</si>
  <si>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</si>
  <si>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</si>
  <si>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</si>
  <si>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</si>
  <si>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</si>
  <si>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</si>
  <si>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</si>
  <si>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</si>
  <si>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</si>
  <si>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</si>
  <si>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</si>
  <si>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</si>
  <si>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</si>
  <si>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</si>
  <si>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</si>
  <si>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</si>
  <si>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</si>
  <si>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</si>
  <si>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</si>
  <si>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</si>
  <si>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</si>
  <si>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</si>
  <si>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</si>
  <si>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</si>
  <si>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</si>
  <si>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</si>
  <si>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</si>
  <si>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</si>
  <si>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</si>
  <si>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</si>
  <si>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</si>
  <si>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</si>
  <si>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</si>
  <si>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</si>
  <si>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</si>
  <si>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</si>
  <si>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</si>
  <si>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</si>
  <si>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</si>
  <si>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</si>
  <si>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</si>
  <si>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</si>
  <si>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</si>
  <si>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</si>
  <si>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</si>
  <si>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</si>
  <si>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</si>
  <si>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</si>
  <si>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</si>
  <si>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</si>
  <si>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</si>
  <si>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</si>
  <si>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</si>
  <si>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</si>
  <si>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</si>
  <si>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</si>
  <si>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</si>
  <si>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</si>
  <si>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</si>
  <si>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</si>
  <si>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</si>
  <si>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</si>
  <si>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</si>
  <si>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</si>
  <si>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</si>
  <si>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</si>
  <si>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</si>
  <si>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</si>
  <si>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</si>
  <si>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</si>
  <si>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</si>
  <si>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</si>
  <si>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</si>
  <si>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</si>
  <si>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</si>
  <si>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</si>
  <si>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</si>
  <si>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</si>
  <si>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</si>
  <si>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</si>
  <si>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</si>
  <si>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</si>
  <si>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</si>
  <si>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</si>
  <si>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</si>
  <si>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</si>
  <si>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</si>
  <si>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</si>
  <si>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</si>
  <si>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</si>
  <si>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</si>
  <si>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</si>
  <si>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</si>
  <si>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</si>
  <si>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</si>
  <si>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</si>
  <si>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</si>
  <si>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</si>
  <si>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</si>
  <si>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</si>
  <si>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</si>
  <si>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</si>
  <si>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</si>
  <si>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</si>
  <si>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</si>
  <si>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</si>
  <si>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</si>
  <si>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</si>
  <si>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</si>
  <si>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</si>
  <si>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</si>
  <si>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</si>
  <si>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</si>
  <si>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</si>
  <si>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</si>
  <si>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</si>
  <si>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</si>
  <si>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</si>
  <si>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</si>
  <si>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</si>
  <si>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</si>
  <si>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</si>
  <si>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</si>
  <si>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</si>
  <si>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</si>
  <si>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</si>
  <si>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</si>
  <si>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</si>
  <si>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</si>
  <si>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</si>
  <si>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</si>
  <si>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</si>
  <si>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</si>
  <si>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</si>
  <si>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</si>
  <si>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</si>
  <si>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</si>
  <si>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</si>
  <si>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</si>
  <si>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</si>
  <si>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</si>
  <si>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</si>
  <si>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</si>
  <si>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</si>
  <si>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</si>
  <si>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</si>
  <si>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</si>
  <si>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</si>
  <si>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</si>
  <si>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</si>
  <si>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</si>
  <si>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</si>
  <si>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</si>
  <si>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</si>
  <si>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</si>
  <si>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</si>
  <si>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</si>
  <si>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</si>
  <si>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</si>
  <si>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</si>
  <si>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</si>
  <si>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</si>
  <si>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</si>
  <si>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</si>
  <si>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</si>
  <si>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</si>
  <si>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</si>
  <si>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</si>
  <si>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</si>
  <si>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</si>
  <si>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</si>
  <si>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</si>
  <si>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</si>
  <si>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</si>
  <si>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</si>
  <si>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</si>
  <si>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</si>
  <si>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</si>
  <si>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</si>
  <si>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</si>
  <si>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</si>
  <si>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</si>
  <si>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</si>
  <si>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</si>
  <si>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</si>
  <si>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</si>
  <si>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</si>
  <si>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</si>
  <si>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</si>
  <si>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</si>
  <si>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</si>
  <si>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</si>
  <si>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</si>
  <si>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</si>
  <si>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</si>
  <si>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</si>
  <si>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</si>
  <si>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</si>
  <si>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</si>
  <si>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</si>
  <si>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</si>
  <si>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</si>
  <si>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</si>
  <si>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</si>
  <si>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</si>
  <si>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</si>
  <si>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</si>
  <si>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</si>
  <si>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</si>
  <si>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</si>
  <si>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</si>
  <si>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</si>
  <si>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</si>
  <si>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</si>
  <si>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</si>
  <si>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</si>
  <si>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</si>
  <si>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</si>
  <si>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</si>
  <si>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</si>
  <si>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</si>
  <si>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</si>
  <si>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</si>
  <si>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</si>
  <si>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</si>
  <si>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</si>
  <si>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</si>
  <si>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</si>
  <si>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</si>
  <si>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</si>
  <si>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</si>
  <si>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</si>
  <si>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</si>
  <si>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</si>
  <si>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</si>
  <si>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</si>
  <si>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</si>
  <si>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</si>
  <si>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</si>
  <si>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</si>
  <si>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</si>
  <si>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</si>
  <si>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</si>
  <si>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</si>
  <si>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</si>
  <si>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</si>
  <si>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</si>
  <si>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</si>
  <si>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</si>
  <si>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</si>
  <si>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</si>
  <si>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</si>
  <si>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</si>
  <si>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</si>
  <si>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</si>
  <si>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</si>
  <si>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</si>
  <si>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</si>
  <si>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</si>
  <si>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</si>
  <si>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</si>
  <si>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</si>
  <si>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</si>
  <si>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</si>
  <si>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</si>
  <si>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</si>
  <si>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</si>
  <si>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</si>
  <si>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</si>
  <si>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</si>
  <si>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</si>
  <si>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</si>
  <si>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</si>
  <si>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</si>
  <si>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</si>
  <si>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</si>
  <si>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</si>
  <si>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</si>
  <si>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</si>
  <si>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</si>
  <si>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</si>
  <si>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</si>
  <si>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</si>
  <si>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</si>
  <si>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</si>
  <si>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</si>
  <si>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</si>
  <si>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</si>
  <si>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</si>
  <si>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</si>
  <si>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</si>
  <si>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</si>
  <si>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</si>
  <si>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</si>
  <si>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</si>
  <si>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</si>
  <si>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</si>
  <si>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</si>
  <si>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</si>
  <si>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</si>
  <si>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</si>
  <si>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</si>
  <si>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</si>
  <si>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</si>
  <si>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</si>
  <si>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</si>
  <si>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</si>
  <si>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</si>
  <si>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</si>
  <si>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</si>
  <si>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</si>
  <si>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</si>
  <si>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</si>
  <si>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</si>
  <si>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</si>
  <si>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</si>
  <si>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</si>
  <si>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</si>
  <si>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</si>
  <si>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</si>
  <si>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</si>
  <si>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</si>
  <si>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</si>
  <si>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</si>
  <si>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</si>
  <si>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</si>
  <si>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</si>
  <si>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</si>
  <si>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</si>
  <si>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</si>
  <si>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</si>
  <si>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</si>
  <si>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</si>
  <si>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</si>
  <si>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</si>
  <si>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</si>
  <si>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</si>
  <si>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</si>
  <si>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</si>
  <si>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</si>
  <si>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</si>
  <si>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</si>
  <si>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</si>
  <si>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</si>
  <si>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</si>
  <si>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</si>
  <si>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</si>
  <si>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</si>
  <si>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</si>
  <si>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</si>
  <si>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</si>
  <si>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</si>
  <si>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</si>
  <si>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</si>
  <si>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</si>
  <si>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</si>
  <si>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</si>
  <si>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</si>
  <si>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</si>
  <si>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</si>
  <si>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</si>
  <si>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</si>
  <si>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</si>
  <si>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</si>
  <si>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</si>
  <si>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</si>
  <si>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</si>
  <si>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</si>
  <si>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</si>
  <si>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</si>
  <si>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</si>
  <si>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</si>
  <si>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</si>
  <si>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</si>
  <si>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</si>
  <si>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</si>
  <si>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</si>
  <si>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</si>
  <si>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</si>
  <si>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</si>
  <si>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</si>
  <si>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</si>
  <si>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</si>
  <si>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</si>
  <si>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</si>
  <si>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</si>
  <si>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</si>
  <si>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</si>
  <si>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</si>
  <si>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</si>
  <si>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</si>
  <si>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</si>
  <si>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</si>
  <si>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</si>
  <si>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</si>
  <si>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</si>
  <si>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</si>
  <si>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</si>
  <si>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</si>
  <si>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</si>
  <si>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</si>
  <si>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</si>
  <si>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</si>
  <si>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</si>
  <si>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</si>
  <si>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</si>
  <si>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</si>
  <si>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</si>
  <si>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</si>
  <si>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</si>
  <si>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</si>
  <si>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</si>
  <si>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</si>
  <si>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</si>
  <si>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</si>
  <si>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</si>
  <si>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</si>
  <si>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</si>
  <si>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</si>
  <si>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</si>
  <si>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</si>
  <si>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</si>
  <si>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</si>
  <si>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</si>
  <si>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</si>
  <si>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</si>
  <si>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</si>
  <si>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</si>
  <si>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</si>
  <si>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</si>
  <si>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</si>
  <si>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</si>
  <si>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</si>
  <si>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</si>
  <si>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</si>
  <si>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</si>
  <si>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</si>
  <si>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</si>
  <si>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</si>
  <si>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</si>
  <si>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</si>
  <si>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</si>
  <si>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</si>
  <si>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</si>
  <si>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</si>
  <si>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</si>
  <si>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</si>
  <si>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</si>
  <si>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</si>
  <si>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</si>
  <si>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</si>
  <si>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</si>
  <si>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</si>
  <si>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</si>
  <si>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</si>
  <si>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</si>
  <si>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</si>
  <si>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</si>
  <si>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</si>
  <si>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</si>
  <si>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</si>
  <si>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</si>
  <si>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</si>
  <si>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</si>
  <si>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</si>
  <si>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</si>
  <si>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</si>
  <si>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</si>
  <si>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</si>
  <si>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</si>
  <si>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</si>
  <si>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</si>
  <si>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</si>
  <si>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</si>
  <si>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</si>
  <si>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</si>
  <si>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</si>
  <si>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</si>
  <si>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</si>
  <si>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</si>
  <si>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</si>
  <si>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</si>
  <si>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</si>
  <si>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</si>
  <si>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</si>
  <si>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</si>
  <si>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</si>
  <si>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</si>
  <si>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</si>
  <si>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</si>
  <si>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</si>
  <si>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</si>
  <si>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</si>
  <si>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</si>
  <si>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</si>
  <si>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</si>
  <si>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</si>
  <si>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</si>
  <si>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</si>
  <si>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</si>
  <si>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</si>
  <si>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</si>
  <si>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</si>
  <si>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</si>
  <si>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</si>
  <si>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</si>
  <si>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</si>
  <si>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</si>
  <si>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</si>
  <si>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</si>
  <si>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</si>
  <si>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</si>
  <si>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</si>
  <si>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</si>
  <si>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</si>
  <si>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</si>
  <si>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</si>
  <si>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</si>
  <si>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</si>
  <si>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</si>
  <si>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</si>
  <si>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</si>
  <si>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</si>
  <si>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</si>
  <si>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</si>
  <si>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</si>
  <si>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</si>
  <si>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</si>
  <si>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</si>
  <si>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</si>
  <si>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</si>
  <si>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</si>
  <si>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</si>
  <si>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</si>
  <si>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</si>
  <si>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</si>
  <si>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</si>
  <si>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</si>
  <si>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</si>
  <si>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</si>
  <si>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</si>
  <si>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</si>
  <si>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</si>
  <si>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</si>
  <si>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</si>
  <si>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</si>
  <si>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</si>
  <si>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</si>
  <si>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</si>
  <si>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</si>
  <si>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</si>
  <si>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</si>
  <si>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</si>
  <si>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</si>
  <si>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</si>
  <si>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</si>
  <si>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</si>
  <si>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</si>
  <si>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</si>
  <si>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</si>
  <si>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</si>
  <si>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</si>
  <si>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</si>
  <si>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</si>
  <si>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</si>
  <si>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</si>
  <si>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</si>
  <si>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</si>
  <si>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</si>
  <si>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</si>
  <si>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</si>
  <si>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</si>
  <si>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</si>
  <si>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</si>
  <si>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</si>
  <si>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</si>
  <si>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</si>
  <si>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</si>
  <si>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</si>
  <si>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</si>
  <si>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</si>
  <si>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</si>
  <si>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</si>
  <si>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</si>
  <si>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</si>
  <si>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</si>
  <si>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</si>
  <si>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</si>
  <si>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</si>
  <si>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</si>
  <si>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</si>
  <si>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</si>
  <si>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</si>
  <si>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</si>
  <si>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</si>
  <si>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</si>
  <si>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</si>
  <si>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</si>
  <si>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</si>
  <si>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</si>
  <si>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</si>
  <si>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</si>
  <si>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</si>
  <si>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</si>
  <si>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</si>
  <si>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</si>
  <si>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</si>
  <si>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</si>
  <si>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</si>
  <si>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</si>
  <si>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</si>
  <si>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</si>
  <si>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</si>
  <si>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</si>
  <si>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</si>
  <si>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</si>
  <si>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</si>
  <si>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</si>
  <si>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</si>
  <si>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</si>
  <si>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</si>
  <si>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</si>
  <si>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</si>
  <si>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</si>
  <si>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</si>
  <si>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</si>
  <si>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</si>
  <si>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</si>
  <si>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</si>
  <si>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</si>
  <si>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</si>
  <si>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</si>
  <si>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</si>
  <si>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</si>
  <si>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</si>
  <si>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</si>
  <si>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</si>
  <si>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</si>
  <si>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</si>
  <si>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</si>
  <si>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</si>
  <si>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</si>
  <si>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</si>
  <si>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</si>
  <si>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</si>
  <si>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</si>
  <si>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</si>
  <si>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</si>
  <si>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</si>
  <si>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</si>
  <si>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</si>
  <si>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</si>
  <si>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</si>
  <si>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</si>
  <si>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</si>
  <si>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</si>
  <si>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</si>
  <si>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</si>
  <si>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</si>
  <si>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</si>
  <si>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</si>
  <si>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</si>
  <si>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</si>
  <si>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</si>
  <si>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</si>
  <si>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</si>
  <si>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</si>
  <si>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</si>
  <si>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</si>
  <si>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</si>
  <si>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</si>
  <si>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</si>
  <si>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</si>
  <si>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</si>
  <si>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</si>
  <si>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</si>
  <si>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</si>
  <si>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</si>
  <si>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</si>
  <si>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</si>
  <si>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</si>
  <si>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</si>
  <si>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</si>
  <si>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</si>
  <si>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</si>
  <si>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</si>
  <si>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</si>
  <si>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</si>
  <si>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</si>
  <si>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</si>
  <si>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</si>
  <si>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</si>
  <si>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</si>
  <si>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</si>
  <si>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</si>
  <si>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</si>
  <si>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</si>
  <si>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</si>
  <si>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</si>
  <si>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</si>
  <si>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</si>
  <si>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</si>
  <si>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</si>
  <si>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</si>
  <si>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</si>
  <si>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</si>
  <si>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</si>
  <si>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</si>
  <si>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</si>
  <si>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</si>
  <si>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</si>
  <si>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</si>
  <si>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</si>
  <si>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</si>
  <si>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</si>
  <si>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</si>
  <si>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</si>
  <si>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</si>
  <si>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</si>
  <si>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</si>
  <si>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</si>
  <si>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</si>
  <si>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</si>
  <si>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</si>
  <si>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</si>
  <si>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</si>
  <si>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</si>
  <si>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</si>
  <si>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</si>
  <si>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</si>
  <si>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</si>
  <si>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</si>
  <si>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</si>
  <si>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</si>
  <si>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</si>
  <si>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</si>
  <si>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</si>
  <si>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</si>
  <si>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</si>
  <si>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</si>
  <si>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</si>
  <si>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</si>
  <si>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</si>
  <si>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</si>
  <si>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</si>
  <si>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</si>
  <si>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</si>
  <si>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</si>
  <si>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</si>
  <si>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</si>
  <si>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</si>
  <si>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</si>
  <si>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</si>
  <si>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</si>
  <si>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</si>
  <si>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</si>
  <si>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</si>
  <si>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</si>
  <si>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</si>
  <si>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</si>
  <si>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</si>
  <si>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</si>
  <si>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</si>
  <si>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</si>
  <si>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</si>
  <si>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</si>
  <si>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</si>
  <si>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</si>
  <si>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</si>
  <si>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</si>
  <si>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</si>
  <si>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</si>
  <si>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</si>
  <si>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</si>
  <si>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</si>
  <si>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</si>
  <si>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</si>
  <si>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</si>
  <si>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</si>
  <si>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</si>
  <si>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</si>
  <si>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</si>
  <si>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</si>
  <si>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</si>
  <si>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</si>
  <si>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</si>
  <si>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</si>
  <si>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</si>
  <si>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</si>
  <si>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</si>
  <si>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</si>
  <si>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</si>
  <si>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</si>
  <si>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</si>
  <si>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</si>
  <si>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</si>
  <si>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</si>
  <si>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</si>
  <si>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</si>
  <si>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</si>
  <si>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</si>
  <si>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</si>
  <si>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</si>
  <si>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</si>
  <si>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</si>
  <si>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</si>
  <si>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</si>
  <si>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</si>
  <si>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</si>
  <si>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</si>
  <si>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</si>
  <si>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</si>
  <si>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</si>
  <si>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</si>
  <si>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</si>
  <si>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</si>
  <si>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</si>
  <si>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</si>
  <si>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</si>
  <si>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</si>
  <si>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</si>
  <si>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</si>
  <si>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</si>
  <si>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</si>
  <si>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</si>
  <si>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</si>
  <si>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</si>
  <si>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</si>
  <si>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</si>
  <si>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</si>
  <si>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</si>
  <si>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</si>
  <si>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</si>
  <si>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</si>
  <si>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</si>
  <si>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</si>
  <si>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</si>
  <si>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</si>
  <si>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</si>
  <si>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</si>
  <si>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</si>
  <si>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</si>
  <si>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</si>
  <si>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</si>
  <si>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</si>
  <si>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</si>
  <si>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</si>
  <si>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</si>
  <si>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</si>
  <si>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</si>
  <si>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</si>
  <si>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</si>
  <si>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</si>
  <si>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</si>
  <si>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</si>
  <si>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</si>
  <si>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</si>
  <si>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</si>
  <si>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</si>
  <si>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</si>
  <si>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</si>
  <si>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</si>
  <si>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</si>
  <si>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</si>
  <si>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</si>
  <si>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</si>
  <si>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</si>
  <si>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</si>
  <si>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</si>
  <si>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</si>
  <si>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</si>
  <si>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</si>
  <si>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</si>
  <si>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</si>
  <si>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</si>
  <si>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</si>
  <si>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</si>
  <si>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</si>
  <si>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</si>
  <si>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</si>
  <si>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</si>
  <si>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</si>
  <si>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</si>
  <si>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</si>
  <si>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</si>
  <si>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</si>
  <si>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</si>
  <si>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</si>
  <si>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</si>
  <si>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</si>
  <si>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</si>
  <si>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</si>
  <si>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</si>
  <si>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</si>
  <si>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</si>
  <si>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</si>
  <si>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</si>
  <si>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</si>
  <si>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</si>
  <si>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</si>
  <si>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</si>
  <si>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</si>
  <si>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</si>
  <si>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</si>
  <si>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</si>
  <si>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</si>
  <si>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</si>
  <si>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</si>
  <si>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</si>
  <si>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</si>
  <si>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</si>
  <si>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</si>
  <si>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</si>
  <si>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</si>
  <si>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</si>
  <si>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</si>
  <si>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</si>
  <si>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</si>
  <si>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</si>
  <si>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</si>
  <si>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</si>
  <si>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</si>
  <si>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</si>
  <si>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</si>
  <si>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</si>
  <si>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</si>
  <si>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</si>
  <si>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</si>
  <si>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</si>
  <si>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</si>
  <si>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</si>
  <si>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</si>
  <si>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</si>
  <si>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</si>
  <si>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</si>
  <si>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</si>
  <si>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</si>
  <si>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</si>
  <si>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</si>
  <si>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</si>
  <si>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</si>
  <si>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</si>
  <si>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</si>
  <si>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</si>
  <si>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</si>
  <si>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</si>
  <si>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</si>
  <si>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</si>
  <si>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</si>
  <si>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</si>
  <si>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</si>
  <si>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</si>
  <si>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</si>
  <si>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</si>
  <si>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</si>
  <si>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</si>
  <si>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</si>
  <si>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</si>
  <si>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</si>
  <si>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</si>
  <si>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</si>
  <si>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</si>
  <si>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</si>
  <si>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</si>
  <si>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</si>
  <si>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</si>
  <si>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</si>
  <si>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</si>
  <si>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</si>
  <si>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</si>
  <si>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</si>
  <si>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</si>
  <si>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</si>
  <si>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</si>
  <si>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</si>
  <si>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</si>
  <si>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</si>
  <si>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</si>
  <si>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</si>
  <si>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</si>
  <si>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</si>
  <si>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</si>
  <si>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</si>
  <si>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</si>
  <si>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</si>
  <si>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</si>
  <si>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</si>
  <si>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</si>
  <si>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</si>
  <si>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</si>
  <si>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</si>
  <si>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</si>
  <si>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</si>
  <si>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</si>
  <si>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</si>
  <si>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</si>
  <si>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</si>
  <si>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</si>
  <si>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</si>
  <si>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</si>
  <si>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</si>
  <si>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</si>
  <si>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</si>
  <si>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</si>
  <si>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</si>
  <si>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</si>
  <si>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</si>
  <si>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</si>
  <si>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</si>
  <si>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</si>
  <si>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</si>
  <si>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</si>
  <si>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</si>
  <si>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</si>
  <si>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</si>
  <si>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</si>
  <si>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</si>
  <si>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</si>
  <si>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</si>
  <si>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</si>
  <si>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</si>
  <si>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</si>
  <si>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</si>
  <si>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</si>
  <si>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</si>
  <si>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</si>
  <si>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</si>
  <si>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</si>
  <si>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</si>
  <si>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</si>
  <si>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</si>
  <si>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</si>
  <si>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</si>
  <si>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</si>
  <si>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</si>
  <si>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</si>
  <si>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</si>
  <si>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</si>
  <si>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</si>
  <si>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</si>
  <si>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</si>
  <si>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</si>
  <si>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</si>
  <si>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</si>
  <si>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</si>
  <si>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</si>
  <si>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</si>
  <si>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</si>
  <si>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</si>
  <si>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</si>
  <si>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</si>
  <si>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</si>
  <si>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</si>
  <si>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</si>
  <si>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</si>
  <si>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</si>
  <si>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</si>
  <si>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</si>
  <si>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</si>
  <si>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</si>
  <si>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</si>
  <si>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</si>
  <si>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</si>
  <si>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</si>
  <si>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</si>
  <si>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</si>
  <si>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</si>
  <si>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</si>
  <si>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</si>
  <si>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</si>
  <si>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</si>
  <si>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</si>
  <si>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</si>
  <si>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</si>
  <si>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</si>
  <si>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</si>
  <si>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</si>
  <si>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</si>
  <si>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</si>
  <si>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</si>
  <si>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</si>
  <si>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</si>
  <si>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</si>
  <si>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</si>
  <si>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</si>
  <si>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</si>
  <si>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</si>
  <si>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</si>
  <si>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</si>
  <si>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</si>
  <si>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</si>
  <si>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</si>
  <si>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</si>
  <si>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</si>
  <si>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</si>
  <si>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</si>
  <si>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</si>
  <si>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</si>
  <si>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</si>
  <si>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</si>
  <si>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</si>
  <si>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</si>
  <si>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</si>
  <si>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</si>
  <si>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</si>
  <si>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</si>
  <si>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</si>
  <si>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</si>
  <si>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</si>
  <si>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</si>
  <si>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</si>
  <si>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</si>
  <si>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</si>
  <si>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</si>
  <si>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</si>
  <si>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</si>
  <si>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</si>
  <si>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</si>
  <si>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</si>
  <si>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</si>
  <si>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</si>
  <si>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</si>
  <si>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</si>
  <si>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</si>
  <si>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</si>
  <si>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</si>
  <si>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</si>
  <si>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</si>
  <si>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</si>
  <si>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</si>
  <si>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</si>
  <si>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</si>
  <si>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</si>
  <si>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</si>
  <si>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</si>
  <si>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</si>
  <si>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</si>
  <si>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</si>
  <si>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</si>
  <si>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</si>
  <si>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</si>
  <si>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</si>
  <si>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</si>
  <si>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</si>
  <si>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</si>
  <si>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</si>
  <si>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</si>
  <si>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</si>
  <si>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</si>
  <si>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</si>
  <si>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</si>
  <si>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</si>
  <si>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</si>
  <si>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</si>
  <si>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</si>
  <si>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</si>
  <si>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</si>
  <si>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</si>
  <si>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</si>
  <si>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</si>
  <si>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</si>
  <si>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</si>
  <si>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</si>
  <si>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</si>
  <si>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</si>
  <si>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</si>
  <si>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</si>
  <si>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</si>
  <si>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</si>
  <si>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</si>
  <si>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</si>
  <si>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</si>
  <si>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</si>
  <si>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</si>
  <si>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</si>
  <si>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</si>
  <si>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</si>
  <si>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</si>
  <si>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</si>
  <si>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</si>
  <si>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</si>
  <si>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</si>
  <si>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</si>
  <si>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</si>
  <si>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</si>
  <si>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</si>
  <si>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</si>
  <si>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</si>
  <si>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</si>
  <si>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</si>
  <si>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</si>
  <si>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</si>
  <si>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</si>
  <si>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</si>
  <si>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</si>
  <si>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</si>
  <si>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</si>
  <si>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</si>
  <si>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</si>
  <si>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</si>
  <si>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</si>
  <si>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</si>
  <si>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</si>
  <si>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</si>
  <si>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</si>
  <si>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</si>
  <si>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</si>
  <si>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</si>
  <si>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</si>
  <si>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</si>
  <si>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</si>
  <si>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</si>
  <si>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</si>
  <si>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</si>
  <si>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</si>
  <si>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</si>
  <si>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</si>
  <si>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</si>
  <si>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</si>
  <si>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</si>
  <si>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</si>
  <si>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</si>
  <si>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</si>
  <si>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</si>
  <si>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</si>
  <si>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</si>
  <si>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</si>
  <si>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</si>
  <si>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</si>
  <si>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</si>
  <si>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</si>
  <si>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</si>
  <si>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</si>
  <si>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</si>
  <si>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</si>
  <si>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</si>
  <si>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</si>
  <si>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</si>
  <si>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</si>
  <si>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</si>
  <si>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</si>
  <si>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</si>
  <si>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</si>
  <si>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</si>
  <si>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</si>
  <si>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</si>
  <si>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</si>
  <si>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</si>
  <si>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</si>
  <si>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</si>
  <si>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</si>
  <si>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</si>
  <si>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</si>
  <si>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</si>
  <si>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</si>
  <si>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</si>
  <si>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</si>
  <si>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</si>
  <si>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</si>
  <si>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</si>
  <si>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</si>
  <si>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</si>
  <si>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</si>
  <si>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</si>
  <si>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</si>
  <si>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</si>
  <si>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</si>
  <si>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</si>
  <si>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</si>
  <si>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</si>
  <si>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</si>
  <si>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</si>
  <si>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</si>
  <si>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</si>
  <si>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</si>
  <si>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</si>
  <si>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</si>
  <si>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</si>
  <si>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</si>
  <si>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</si>
  <si>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</si>
  <si>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</si>
  <si>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</si>
  <si>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</si>
  <si>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</si>
  <si>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</si>
  <si>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</si>
  <si>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</si>
  <si>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</si>
  <si>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</si>
  <si>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</si>
  <si>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</si>
  <si>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</si>
  <si>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</si>
  <si>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</si>
  <si>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</si>
  <si>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</si>
  <si>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</si>
  <si>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</si>
  <si>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</si>
  <si>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</si>
  <si>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</si>
  <si>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</si>
  <si>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</si>
  <si>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</si>
  <si>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</si>
  <si>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</si>
  <si>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</si>
  <si>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</si>
  <si>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</si>
  <si>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</si>
  <si>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</si>
  <si>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</si>
  <si>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</si>
  <si>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</si>
  <si>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</si>
  <si>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</si>
  <si>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</si>
  <si>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</si>
  <si>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</si>
  <si>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</si>
  <si>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</si>
  <si>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</si>
  <si>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</si>
  <si>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</si>
  <si>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</si>
  <si>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</si>
  <si>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</si>
  <si>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</si>
  <si>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</si>
  <si>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</si>
  <si>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</si>
  <si>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</si>
  <si>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</si>
  <si>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</si>
  <si>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</si>
  <si>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</si>
  <si>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</si>
  <si>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</si>
  <si>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</si>
  <si>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</si>
  <si>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</si>
  <si>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</si>
  <si>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</si>
  <si>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</si>
  <si>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</si>
  <si>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</si>
  <si>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</si>
  <si>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</si>
  <si>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</si>
  <si>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</si>
  <si>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</si>
  <si>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</si>
  <si>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</si>
  <si>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</si>
  <si>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</si>
  <si>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</si>
  <si>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</si>
  <si>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</si>
  <si>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</si>
  <si>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</si>
  <si>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</si>
  <si>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</si>
  <si>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</si>
  <si>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</si>
  <si>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</si>
  <si>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</si>
  <si>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</si>
  <si>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</si>
  <si>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</si>
  <si>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</si>
  <si>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</si>
  <si>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</si>
  <si>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</si>
  <si>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</si>
  <si>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</si>
  <si>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</si>
  <si>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</si>
  <si>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</si>
  <si>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</si>
  <si>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</si>
  <si>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</si>
  <si>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</si>
  <si>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</si>
  <si>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</si>
  <si>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</si>
  <si>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</si>
  <si>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</si>
  <si>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</si>
  <si>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</si>
  <si>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</si>
  <si>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</si>
  <si>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</si>
  <si>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</si>
  <si>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</si>
  <si>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</si>
  <si>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</si>
  <si>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</si>
  <si>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</si>
  <si>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</si>
  <si>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</si>
  <si>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</si>
  <si>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</si>
  <si>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</si>
  <si>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</si>
  <si>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</si>
  <si>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</si>
  <si>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</si>
  <si>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</si>
  <si>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</si>
  <si>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</si>
  <si>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</si>
  <si>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</si>
  <si>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</si>
  <si>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</si>
  <si>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</si>
  <si>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</si>
  <si>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</si>
  <si>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</si>
  <si>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</si>
  <si>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</si>
  <si>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</si>
  <si>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</si>
  <si>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</si>
  <si>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</si>
  <si>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</si>
  <si>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</si>
  <si>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</si>
  <si>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</si>
  <si>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</si>
  <si>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</si>
  <si>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</si>
  <si>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</si>
  <si>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</si>
  <si>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</si>
  <si>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</si>
  <si>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</si>
  <si>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</si>
  <si>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</si>
  <si>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</si>
  <si>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</si>
  <si>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</si>
  <si>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</si>
  <si>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</si>
  <si>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</si>
  <si>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</si>
  <si>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</si>
  <si>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</si>
  <si>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</si>
  <si>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</si>
  <si>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</si>
  <si>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</si>
  <si>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</si>
  <si>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</si>
  <si>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</si>
  <si>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</si>
  <si>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</si>
  <si>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</si>
  <si>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</si>
  <si>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</si>
  <si>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</si>
  <si>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</si>
  <si>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</si>
  <si>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</si>
  <si>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</si>
  <si>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</si>
  <si>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</si>
  <si>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</si>
  <si>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</si>
  <si>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</si>
  <si>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</si>
  <si>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</si>
  <si>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</si>
  <si>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</si>
  <si>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</si>
  <si>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</si>
  <si>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</si>
  <si>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</si>
  <si>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</si>
  <si>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</si>
  <si>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</si>
  <si>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</si>
  <si>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</si>
  <si>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</si>
  <si>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</si>
  <si>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</si>
  <si>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</si>
  <si>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</si>
  <si>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</si>
  <si>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</si>
  <si>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</si>
  <si>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</si>
  <si>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</si>
  <si>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</si>
  <si>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</si>
  <si>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</si>
  <si>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</si>
  <si>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</si>
  <si>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</si>
  <si>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</si>
  <si>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</si>
  <si>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</si>
  <si>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</si>
  <si>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</si>
  <si>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</si>
  <si>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</si>
  <si>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</si>
  <si>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</si>
  <si>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</si>
  <si>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</si>
  <si>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</si>
  <si>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</si>
  <si>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</si>
  <si>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</si>
  <si>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</si>
  <si>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</si>
  <si>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</si>
  <si>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</si>
  <si>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</si>
  <si>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</si>
  <si>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</si>
  <si>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</si>
  <si>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</si>
  <si>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</si>
  <si>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</si>
  <si>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</si>
  <si>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</si>
  <si>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</si>
  <si>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</si>
  <si>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</si>
  <si>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</si>
  <si>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</si>
  <si>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</si>
  <si>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</si>
  <si>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</si>
  <si>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</si>
  <si>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</si>
  <si>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</si>
  <si>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</si>
  <si>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</si>
  <si>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</si>
  <si>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</si>
  <si>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</si>
  <si>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</si>
  <si>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</si>
  <si>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</si>
  <si>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</si>
  <si>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</si>
  <si>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</si>
  <si>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</si>
  <si>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</si>
  <si>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</si>
  <si>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</si>
  <si>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</si>
  <si>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</si>
  <si>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</si>
  <si>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</si>
  <si>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</si>
  <si>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</si>
  <si>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</si>
  <si>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</si>
  <si>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</si>
  <si>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</si>
  <si>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</si>
  <si>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</si>
  <si>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</si>
  <si>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</si>
  <si>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</si>
  <si>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</si>
  <si>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</si>
  <si>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</si>
  <si>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</si>
  <si>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</si>
  <si>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</si>
  <si>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</si>
  <si>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</si>
  <si>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</si>
  <si>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</si>
  <si>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</si>
  <si>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</si>
  <si>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</si>
  <si>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</si>
  <si>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</si>
  <si>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</si>
  <si>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</si>
  <si>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</si>
  <si>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</si>
  <si>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</si>
  <si>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</si>
  <si>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</si>
  <si>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</si>
  <si>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</si>
  <si>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</si>
  <si>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</si>
  <si>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</si>
  <si>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</si>
  <si>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</si>
  <si>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</si>
  <si>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</si>
  <si>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</si>
  <si>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</si>
  <si>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</si>
  <si>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</si>
  <si>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</si>
  <si>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</si>
  <si>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</si>
  <si>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</si>
  <si>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</si>
  <si>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</si>
  <si>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</si>
  <si>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</si>
  <si>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</si>
  <si>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</si>
  <si>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</si>
  <si>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</si>
  <si>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</si>
  <si>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</si>
  <si>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</si>
  <si>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</si>
  <si>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</si>
  <si>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</si>
  <si>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</si>
  <si>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</si>
  <si>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</si>
  <si>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</si>
  <si>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</si>
  <si>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</si>
  <si>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</si>
  <si>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</si>
  <si>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</si>
  <si>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</si>
  <si>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</si>
  <si>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</si>
  <si>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</si>
  <si>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</si>
  <si>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</si>
  <si>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</si>
  <si>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</si>
  <si>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</si>
  <si>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</si>
  <si>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</si>
  <si>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</si>
  <si>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</si>
  <si>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</si>
  <si>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</si>
  <si>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</si>
  <si>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</si>
  <si>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</si>
  <si>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</si>
  <si>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</si>
  <si>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</si>
  <si>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</si>
  <si>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</si>
  <si>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</si>
  <si>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</si>
  <si>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</si>
  <si>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</si>
  <si>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</si>
  <si>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</si>
  <si>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</si>
  <si>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</si>
  <si>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</si>
  <si>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</si>
  <si>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</si>
  <si>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</si>
  <si>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</si>
  <si>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</si>
  <si>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</si>
  <si>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</si>
  <si>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</si>
  <si>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</si>
  <si>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</si>
  <si>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</si>
  <si>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</si>
  <si>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</si>
  <si>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</si>
  <si>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</si>
  <si>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</si>
  <si>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</si>
  <si>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</si>
  <si>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</si>
  <si>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</si>
  <si>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</si>
  <si>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</si>
  <si>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</si>
  <si>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</si>
  <si>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</si>
  <si>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</si>
  <si>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</si>
  <si>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</si>
  <si>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</si>
  <si>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</si>
  <si>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</si>
  <si>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</si>
  <si>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</si>
  <si>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</si>
  <si>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</si>
  <si>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</si>
  <si>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</si>
  <si>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</si>
  <si>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</si>
  <si>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</si>
  <si>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</si>
  <si>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</si>
  <si>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</si>
  <si>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</si>
  <si>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</si>
  <si>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</si>
  <si>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</si>
  <si>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</si>
  <si>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</si>
  <si>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</si>
  <si>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</si>
  <si>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</si>
  <si>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</si>
  <si>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</si>
  <si>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</si>
  <si>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</si>
  <si>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</si>
  <si>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</si>
  <si>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</si>
  <si>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</si>
  <si>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</si>
  <si>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</si>
  <si>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</si>
  <si>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</si>
  <si>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</si>
  <si>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</si>
  <si>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</si>
  <si>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</si>
  <si>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</si>
  <si>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</si>
  <si>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</si>
  <si>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</si>
  <si>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</si>
  <si>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</si>
  <si>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</si>
  <si>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</si>
  <si>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</si>
  <si>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</si>
  <si>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</si>
  <si>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</si>
  <si>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</si>
  <si>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</si>
  <si>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</si>
  <si>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</si>
  <si>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</si>
  <si>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</si>
  <si>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</si>
  <si>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</si>
  <si>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</si>
  <si>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</si>
  <si>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</si>
  <si>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</si>
  <si>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</si>
  <si>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</si>
  <si>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</si>
  <si>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</si>
  <si>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</si>
  <si>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</si>
  <si>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</si>
  <si>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</si>
  <si>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</si>
  <si>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</si>
  <si>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</si>
  <si>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</si>
  <si>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</si>
  <si>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</si>
  <si>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</si>
  <si>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</si>
  <si>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</si>
  <si>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</si>
  <si>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</si>
  <si>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</si>
  <si>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</si>
  <si>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</si>
  <si>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</si>
  <si>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</si>
  <si>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</si>
  <si>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</si>
  <si>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</si>
  <si>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</si>
  <si>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</si>
  <si>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</si>
  <si>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</si>
  <si>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</si>
  <si>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</si>
  <si>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</si>
  <si>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</si>
  <si>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</si>
  <si>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</si>
  <si>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</si>
  <si>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</si>
  <si>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</si>
  <si>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</si>
  <si>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</si>
  <si>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</si>
  <si>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</si>
  <si>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</si>
  <si>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</si>
  <si>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</si>
  <si>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</si>
  <si>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</si>
  <si>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</si>
  <si>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</si>
  <si>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</si>
  <si>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</si>
  <si>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</si>
  <si>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</si>
  <si>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</si>
  <si>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</si>
  <si>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</si>
  <si>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</si>
  <si>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</si>
  <si>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</si>
  <si>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</si>
  <si>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</si>
  <si>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</si>
  <si>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</si>
  <si>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</si>
  <si>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</si>
  <si>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</si>
  <si>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</si>
  <si>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</si>
  <si>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</si>
  <si>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</si>
  <si>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</si>
  <si>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</si>
  <si>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</si>
  <si>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</si>
  <si>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</si>
  <si>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</si>
  <si>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</si>
  <si>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</si>
  <si>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</si>
  <si>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</si>
  <si>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</si>
  <si>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</si>
  <si>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</si>
  <si>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</si>
  <si>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</si>
  <si>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</si>
  <si>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</si>
  <si>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</si>
  <si>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</si>
  <si>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</si>
  <si>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</si>
  <si>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</si>
  <si>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</si>
  <si>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</si>
  <si>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</si>
  <si>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</si>
  <si>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</si>
  <si>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</si>
  <si>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</si>
  <si>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</si>
  <si>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</si>
  <si>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</si>
  <si>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</si>
  <si>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</si>
  <si>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</si>
  <si>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</si>
  <si>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</si>
  <si>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</si>
  <si>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</si>
  <si>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</si>
  <si>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</si>
  <si>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</si>
  <si>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</si>
  <si>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</si>
  <si>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</si>
  <si>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</si>
  <si>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</si>
  <si>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</si>
  <si>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</si>
  <si>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</si>
  <si>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</si>
  <si>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</si>
  <si>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</si>
  <si>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</si>
  <si>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</si>
  <si>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</si>
  <si>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</si>
  <si>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</si>
  <si>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</si>
  <si>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</si>
  <si>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</si>
  <si>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</si>
  <si>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</si>
  <si>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</si>
  <si>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</si>
  <si>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</si>
  <si>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</si>
  <si>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</si>
  <si>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</si>
  <si>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</si>
  <si>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</si>
  <si>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</si>
  <si>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</si>
  <si>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</si>
  <si>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</si>
  <si>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</si>
  <si>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</si>
  <si>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</si>
  <si>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</si>
  <si>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</si>
  <si>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</si>
  <si>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</si>
  <si>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</si>
  <si>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</si>
  <si>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</si>
  <si>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</si>
  <si>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</si>
  <si>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</si>
  <si>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</si>
  <si>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</si>
  <si>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</si>
  <si>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</si>
  <si>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</si>
  <si>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</si>
  <si>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</si>
  <si>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</si>
  <si>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</si>
  <si>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</si>
  <si>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</si>
  <si>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</si>
  <si>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</si>
  <si>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</si>
  <si>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</si>
  <si>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</si>
  <si>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</si>
  <si>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</si>
  <si>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</si>
  <si>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</si>
  <si>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</si>
  <si>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</si>
  <si>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</si>
  <si>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</si>
  <si>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</si>
  <si>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</si>
  <si>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</si>
  <si>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</si>
  <si>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</si>
  <si>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</si>
  <si>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</si>
  <si>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</si>
  <si>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</si>
  <si>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</si>
  <si>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</si>
  <si>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</si>
  <si>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</si>
  <si>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</si>
  <si>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</si>
  <si>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</si>
  <si>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</si>
  <si>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</si>
  <si>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</si>
  <si>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</si>
  <si>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</si>
  <si>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</si>
  <si>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</si>
  <si>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</si>
  <si>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</si>
  <si>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</si>
  <si>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</si>
  <si>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</si>
  <si>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</si>
  <si>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</si>
  <si>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</si>
  <si>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</si>
  <si>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</si>
  <si>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</si>
  <si>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</si>
  <si>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</si>
  <si>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</si>
  <si>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</si>
  <si>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</si>
  <si>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</si>
  <si>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</si>
  <si>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</si>
  <si>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</si>
  <si>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</si>
  <si>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</si>
  <si>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</si>
  <si>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</si>
  <si>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</si>
  <si>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</si>
  <si>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</si>
  <si>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</si>
  <si>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</si>
  <si>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</si>
  <si>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</si>
  <si>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</si>
  <si>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</si>
  <si>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</si>
  <si>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</si>
  <si>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</si>
  <si>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</si>
  <si>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</si>
  <si>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</si>
  <si>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</si>
  <si>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</si>
  <si>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</si>
  <si>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</si>
  <si>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</si>
  <si>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</si>
  <si>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</si>
  <si>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</si>
  <si>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</si>
  <si>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</si>
  <si>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</si>
  <si>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</si>
  <si>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</si>
  <si>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</si>
  <si>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</si>
  <si>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</si>
  <si>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</si>
  <si>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</si>
  <si>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TT-20251206-00905</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</si>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</sst>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8" totalsRowShown="0" headerRowDxfId="13" tableBorderDxfId="12">
  <autoFilter ref="A1:L40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334.79047604166408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1.489733796188375E-2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45997.73890196759</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45997.73890196759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45997.73890196759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45997.73890196759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45997.73890196759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45997.73890196759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45997.73890196759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45997.73890196759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45997.73890196759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45997.73890196759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45997.73890196759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45997.73890196759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45997.73890196759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45997.73890196759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45997.73890196759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45997.73890196759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45997.73890196759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45997.73890196759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45997.73890196759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45997.73890196759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45997.73890196759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45997.73890196759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45997.73890196759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45997.73890196759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45997.73890196759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45997.73890196759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45997.73890196759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45997.73890196759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45997.73890196759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45997.73890196759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45997.73890196759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45997.73890196759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45997.73890196759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45997.73890196759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45997.73890196759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45997.73890196759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45997.73890196759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45997.73890196759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45997.73890196759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45997.73890196759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45997.73890196759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45997.73890196759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45997.73890196759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45997.73890196759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45997.73890196759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45997.73890196759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45997.73890196759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45997.73890196759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45997.73890196759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45997.73890196759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45997.73890196759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45997.73890196759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45997.73890196759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45997.73890196759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45997.73890196759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45997.73890196759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45997.73890196759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45997.73890196759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45997.73890196759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45997.73890196759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45997.73890196759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45997.73890196759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45997.73890196759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45997.73890196759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45997.73890196759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45997.73890196759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45997.73890196759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45997.73890196759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45997.73890196759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45997.73890196759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45997.73890196759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45997.73890196759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45997.73890196759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45997.73890196759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45997.73890196759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45997.73890196759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45997.73890196759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45997.73890196759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45997.73890196759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45997.73890196759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45997.73890196759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45997.73890196759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45997.73890196759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45997.73890196759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45997.73890196759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45997.73890196759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45997.73890196759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45997.73890196759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45997.73890196759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45997.73890196759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45997.73890196759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45997.73890196759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45997.73890196759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45997.73890196759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45997.73890196759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45997.73890196759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45997.73890196759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45997.73890196759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45997.73890196759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45997.73890196759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45997.73890196759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45997.73890196759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45997.73890196759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45997.73890196759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45997.73890196759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45997.73890196759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45997.73890196759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45997.73890196759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45997.73890196759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45997.73890196759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45997.73890196759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45997.73890196759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45997.73890196759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45997.73890196759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45997.73890196759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45997.73890196759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45997.73890196759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45997.73890196759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45997.73890196759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45997.73890196759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45997.73890196759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45997.73890196759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45997.73890196759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45997.73890196759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45997.73890196759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45997.73890196759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45997.73890196759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45997.73890196759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45997.73890196759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45997.73890196759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45997.73890196759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45997.73890196759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45997.73890196759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45997.73890196759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45997.73890196759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45997.73890196759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45997.73890196759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45997.73890196759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45997.73890196759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45997.73890196759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45997.73890196759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45997.73890196759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45997.73890196759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45997.73890196759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45997.73890196759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45997.73890196759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45997.73890196759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45997.73890196759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45997.73890196759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45997.73890196759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45997.73890196759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45997.73890196759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45997.73890196759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45997.73890196759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45997.73890196759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45997.73890196759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45997.73890196759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45997.73890196759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45997.73890196759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45997.73890196759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45997.73890196759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45997.73890196759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45997.73890196759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45997.73890196759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45997.73890196759</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45997.73890196759</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45997.73890196759</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45997.73890196759</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45997.73890196759</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45997.73890196759</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45997.73890196759</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45997.73890196759</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45997.73890196759</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45997.73890196759</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45997.73890196759</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45997.73890196759</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45997.73890196759</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45997.73890196759</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45997.73890196759</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45997.73890196759</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45997.73890196759</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45997.73890196759</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45997.73890196759</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45997.73890196759</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45997.73890196759</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45997.73890196759</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F5C98470-4CC0-496B-B52B-C104E1458DFB}"/>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E6" sqref="E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172.73906400462874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13.351482986108749</v>
      </c>
      <c r="H4" s="97">
        <v>45984.381168981483</v>
      </c>
      <c r="I4" s="18" t="str">
        <f>IFERROR(VLOOKUP(D4,DB!A:F,6,0),"")</f>
        <v>SCECO</v>
      </c>
      <c r="J4" s="18" t="str">
        <f>IFERROR(VLOOKUP(D4,DB!A:G,7,0),"")</f>
        <v>Vandalized</v>
      </c>
      <c r="K4" s="19" t="s">
        <v>39117</v>
      </c>
      <c r="L4" s="18" t="str">
        <f>IFERROR(VLOOKUP(D4,DB!A:I,9,0),"")</f>
        <v>Latis</v>
      </c>
    </row>
    <row r="5" spans="1:12" s="155" customFormat="1" ht="31.5" customHeight="1">
      <c r="A5" s="156" t="s">
        <v>39118</v>
      </c>
      <c r="B5" s="58" t="str">
        <f>IFERROR(VLOOKUP(D5,DB!A:K,11,0),"")</f>
        <v>R2</v>
      </c>
      <c r="C5" s="58">
        <v>1</v>
      </c>
      <c r="D5" s="58" t="s">
        <v>22828</v>
      </c>
      <c r="E5" s="81" t="s">
        <v>39119</v>
      </c>
      <c r="F5" s="71">
        <v>45997.355381944442</v>
      </c>
      <c r="G5" s="72">
        <f ca="1">IFERROR(NOW()-F5,"-")</f>
        <v>0.38351979167055106</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18"/>
      <c r="F6" s="97"/>
      <c r="G6" s="98">
        <f ca="1">IFERROR(NOW()-F6,"-")</f>
        <v>45997.738901736113</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45997.738901736113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45997.738901736113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45997.738901736113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45997.738901736113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45997.738901736113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45997.738901736113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45997.738901736113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45997.738901736113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45997.738901736113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45997.738901736113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45997.738901736113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45997.738901736113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45997.738901736113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45997.738901736113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45997.738901736113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45997.738901736113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45997.738901736113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45997.738901736113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45997.738901736113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45997.738901736113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45997.738901736113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45997.738901736113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45997.738901736113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45997.738901736113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45997.738901736113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45997.738901736113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45997.738901736113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45997.738901736113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45997.738901736113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45997.738901736113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45997.738901736113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45997.738901736113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45997.738901736113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45997.738901736113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45997.738901736113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45997.738901736113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45997.738901736113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45997.738901736113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45997.738901736113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45997.738901736113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45997.738901736113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45997.738901736113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45997.738901736113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45997.738901736113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45997.738901736113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45997.738901736113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45997.738901736113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45997.738901736113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45997.738901736113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45997.738901736113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45997.738901736113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45997.738901736113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45997.738901736113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45997.738901736113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45997.738901736113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45997.738901736113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45997.738901736113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45997.738901736113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45997.738901736113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45997.738901736113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45997.738901736113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45997.738901736113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45997.738901736113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45997.738901736113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45997.738901736113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45997.738901736113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45997.738901736113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45997.738901736113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45997.738901736113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45997.738901736113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45997.738901736113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45997.738901736113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45997.738901736113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45997.738901736113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45997.738901736113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45997.738901736113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45997.738901736113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45997.738901736113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45997.738901736113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45997.738901736113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45997.738901736113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45997.738901736113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45997.738901736113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45997.738901736113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45997.738901736113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45997.738901736113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45997.738901736113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45997.738901736113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45997.738901736113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45997.738901736113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45997.738901736113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45997.738901736113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45997.738901736113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45997.738901736113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45997.738901736113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45997.738901736113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45997.738901736113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45997.738901736113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45997.738901736113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45997.738901736113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45997.738901736113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45997.738901736113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45997.738901736113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45997.738901736113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45997.738901736113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45997.738901736113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45997.738901736113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45997.738901736113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45997.738901736113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45997.738901736113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45997.738901736113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45997.738901736113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45997.738901736113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45997.738901736113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45997.738901736113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45997.738901736113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45997.738901736113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45997.738901736113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45997.738901736113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45997.738901736113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45997.738901736113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45997.738901736113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45997.738901736113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45997.738901736113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45997.738901736113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45997.738901736113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45997.738901736113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45997.738901736113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45997.738901736113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45997.738901736113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45997.738901736113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45997.738901736113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45997.738901736113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45997.738901736113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45997.738901736113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45997.738901736113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45997.738901736113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45997.738901736113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45997.738901736113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45997.738901736113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45997.738901736113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45997.738901736113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45997.738901736113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45997.738901736113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45997.738901736113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45997.738901736113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45997.738901736113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45997.738901736113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45997.738901736113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45997.738901736113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45997.738901736113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45997.738901736113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45997.738901736113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45997.738901736113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45997.738901736113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45997.738901736113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45997.738901736113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45997.738901736113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45997.738901736113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45997.738901736113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45997.738901736113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45997.738901736113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45997.738901736113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45997.738901736113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45997.738901736113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45997.738901736113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45997.738901736113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45997.738901736113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45997.738901736113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45997.738901736113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45997.738901736113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45997.738901736113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45997.738901736113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45997.738901736113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45997.738901736113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45997.738901736113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45997.738901736113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45997.738901736113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45997.738901736113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45997.738901736113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45997.738901736113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45997.738901736113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45997.738901736113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45997.738901736113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45997.738901736113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45997.738901736113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45997.738901736113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45997.738901736113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45997.738901736113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45997.738901736113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45997.738901736113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45997.738901736113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45997.738901736113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45997.738901736113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45997.738901736113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45997.738901736113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45997.738901736113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45997.738901736113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45997.738901736113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45997.738901736113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45997.738901736113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45997.738901736113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45997.738901736113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45997.738901736113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45997.738901736113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45997.738901736113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45997.738901736113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45997.738901736113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45997.738901736113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45997.738901736113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45997.738901736113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45997.738901736113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45997.738901736113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45997.738901736113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45997.738901736113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45997.738901736113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45997.738901736113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45997.738901736113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45997.738901736113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45997.738901736113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45997.738901736113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45997.738901736113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45997.738901736113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45997.738901736113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45997.738901736113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45997.738901736113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45997.738901736113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45997.738901736113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45997.738901736113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45997.738901736113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45997.738901736113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45997.738901736113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45997.738901736113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45997.738901736113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45997.738901736113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45997.738901736113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45997.738901736113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45997.738901736113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45997.738901736113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45997.738901736113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45997.738901736113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45997.738901736113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45997.738901736113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45997.738901736113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45997.738901736113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45997.738901736113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45997.738901736113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45997.738901736113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45997.738901736113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45997.738901736113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45997.738901736113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45997.738901736113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45997.738901736113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45997.738901736113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45997.738901736113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45997.738901736113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45997.738901736113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45997.738901736113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45997.738901736113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45997.738901736113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45997.738901736113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45997.738901736113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45997.738901736113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45997.738901736113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45997.738901736113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45997.738901736113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45997.738901736113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45997.738901736113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45997.738901736113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45997.73890196759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45997.73890196759</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45997.73890196759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45997.73890196759</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45997.73890196759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45997.73890196759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45997.73890196759</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45997.73890196759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45997.73890196759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45997.73890196759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45997.73890196759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45997.73890196759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45997.73890196759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45997.73890196759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45997.73890196759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45997.73890196759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45997.73890196759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45997.73890196759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45997.73890196759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45997.73890196759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45997.73890196759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45997.73890196759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45997.73890196759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45997.73890196759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45997.73890196759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45997.73890196759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45997.73890196759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45997.73890196759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45997.73890196759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45997.73890196759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45997.73890196759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45997.73890196759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45997.73890196759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45997.73890196759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45997.73890196759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45997.73890196759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45997.73890196759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45997.73890196759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45997.73890196759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45997.73890196759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45997.73890196759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45997.73890196759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45997.73890196759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45997.73890196759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45997.73890196759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45997.73890196759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45997.73890196759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45997.73890196759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45997.73890196759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45997.73890196759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45997.73890196759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45997.73890196759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45997.73890196759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45997.73890196759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45997.73890196759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45997.73890196759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45997.73890196759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45997.73890196759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45997.73890196759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45997.73890196759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45997.73890196759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45997.73890196759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45997.73890196759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45997.73890196759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45997.73890196759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45997.73890196759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45997.73890196759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45997.73890196759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45997.73890196759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45997.73890196759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45997.73890196759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45997.73890196759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45997.73890196759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45997.73890196759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45997.73890196759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45997.73890196759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45997.73890196759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45997.73890196759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45997.73890196759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45997.73890196759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45997.73890196759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45997.73890196759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45997.73890196759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45997.73890196759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45997.73890196759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45997.73890196759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45997.73890196759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45997.73890196759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45997.73890196759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45997.73890196759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45997.73890196759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45997.73890196759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45997.73890196759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45997.73890196759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45997.73890196759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45997.73890196759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45997.73890196759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45997.73890196759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45997.73890196759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45997.73890196759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45997.73890196759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45997.73890196759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45997.73890196759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45997.73890196759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45997.73890196759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45997.73890196759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45997.73890196759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45997.73890196759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45997.73890196759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45997.73890196759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45997.73890196759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45997.73890196759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45997.73890196759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45997.73890196759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45997.73890196759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45997.73890196759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45997.73890196759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45997.73890196759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45997.73890196759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45997.73890196759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45997.73890196759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45997.73890196759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45997.73890196759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45997.73890196759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45997.73890196759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45997.73890196759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45997.73890196759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45997.73890196759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45997.73890196759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45997.73890196759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45997.73890196759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45997.73890196759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45997.73890196759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45997.73890196759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45997.73890196759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45997.73890196759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45997.73890196759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45997.73890196759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45997.73890196759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45997.73890196759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45997.73890196759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45997.73890196759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45997.73890196759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45997.73890196759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45997.73890196759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45997.73890196759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45997.73890196759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45997.73890196759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45997.73890196759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45997.73890196759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45997.73890196759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45997.73890196759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45997.73890196759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45997.73890196759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45997.73890196759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45997.73890196759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45997.73890196759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45997.73890196759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45997.73890196759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45997.73890196759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45997.73890196759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45997.73890196759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45997.73890196759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45997.73890196759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45997.73890196759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45997.73890196759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45997.73890196759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45997.73890196759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45997.73890196759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45997.73890196759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45997.73890196759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45997.73890196759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45997.73890196759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45997.73890196759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45997.73890196759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45997.73890196759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45997.73890196759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45997.73890196759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45997.73890196759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45997.73890196759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45997.73890196759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45997.73890196759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45997.73890196759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45997.73890196759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45997.73890196759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45997.73890196759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45997.73890196759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45997.73890196759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45997.73890196759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45997.73890196759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45997.73890196759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45997.73890196759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45997.73890196759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45997.73890196759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45997.73890196759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45997.73890196759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45997.73890196759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45997.73890196759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45997.73890196759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45997.73890196759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45997.73890196759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45997.73890196759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45997.73890196759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45997.73890196759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45997.73890196759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45997.73890196759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45997.73890196759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45997.73890196759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45997.73890196759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45997.73890196759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45997.73890196759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45997.73890196759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45997.73890196759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45997.73890196759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45997.73890196759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45997.73890196759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45997.73890196759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45997.73890196759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45997.73890196759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45997.73890196759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45997.73890196759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45997.73890196759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45997.73890196759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45997.73890196759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45997.73890196759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45997.73890196759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45997.73890196759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45997.73890196759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45997.73890196759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45997.73890196759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45997.73890196759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45997.73890196759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45997.73890196759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45997.73890196759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45997.73890196759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45997.73890196759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45997.73890196759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45997.73890196759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45997.73890196759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45997.73890196759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45997.73890196759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45997.73890196759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45997.73890196759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45997.73890196759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45997.73890196759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45997.73890196759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45997.73890196759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45997.73890196759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45997.73890196759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45997.73890196759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45997.73890196759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45997.73890196759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45997.73890196759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45997.73890196759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45997.73890196759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45997.73890196759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45997.73890196759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45997.73890196759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45997.73890196759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45997.73890196759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45997.73890196759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45997.73890196759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45997.73890196759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45997.73890196759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45997.73890196759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45997.73890196759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45997.73890196759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45997.73890196759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45997.73890196759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45997.73890196759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45997.73890196759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45997.73890196759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45997.73890196759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45997.73890196759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45997.73890196759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45997.73890196759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45997.73890196759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45997.73890196759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45997.73890196759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45997.73890196759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45997.73890196759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45997.73890196759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45997.73890196759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45997.73890196759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45997.73890196759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45997.73890196759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45997.73890196759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45997.73890196759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45997.73890196759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45997.73890196759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45997.73890196759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45997.73890196759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45997.73890196759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45997.73890196759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45997.73890196759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45997.73890196759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45997.73890196759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45997.73890196759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45997.73890196759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45997.73890196759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45997.73890196759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45997.73890196759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45997.73890196759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45997.73890196759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45997.73890196759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45997.73890196759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45997.73890196759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45997.73890196759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45997.73890196759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45997.73890196759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45997.73890196759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45997.73890196759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45997.73890196759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45997.73890196759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45997.73890196759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45997.73890196759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45997.73890196759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45997.73890196759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45997.73890196759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45997.73890196759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45997.73890196759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45997.73890196759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45997.73890196759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45997.73890196759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45997.73890196759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45997.73890196759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45997.73890196759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45997.73890196759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45997.73890196759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45997.73890196759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45997.73890196759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45997.73890196759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45997.73890196759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45997.73890196759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45997.73890196759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45997.73890196759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45997.73890196759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45997.73890196759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45997.73890196759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45997.73890196759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45997.73890196759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45997.73890196759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45997.73890196759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45997.73890196759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45997.73890196759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45997.73890196759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45997.73890196759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45997.73890196759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45997.73890196759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45997.73890196759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45997.73890196759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45997.73890196759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45997.73890196759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45997.73890196759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45997.73890196759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45997.73890196759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45997.73890196759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45997.73890196759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45997.73890196759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45997.73890196759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45997.73890196759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45997.73890196759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45997.73890196759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45997.73890196759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45997.73890196759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45997.73890196759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45997.73890196759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45997.73890196759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45997.73890196759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45997.73890196759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45997.73890196759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45997.73890196759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45997.73890196759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45997.73890196759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45997.73890196759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45997.73890196759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45997.73890196759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45997.73890196759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45997.73890196759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45997.73890196759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45997.73890196759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45997.73890196759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45997.73890196759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45997.73890196759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45997.73890196759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45997.73890196759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45997.73890196759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45997.73890196759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45997.73890196759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45997.73890196759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45997.73890196759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45997.73890196759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45997.73890196759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45997.73890196759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45997.73890196759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45997.73890196759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45997.73890196759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45997.73890196759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45997.73890196759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45997.73890196759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45997.73890196759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45997.73890196759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45997.73890196759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45997.73890196759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45997.73890196759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45997.73890196759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45997.73890196759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45997.73890196759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45997.73890196759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45997.73890196759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45997.73890196759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45997.73890196759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45997.73890196759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45997.73890196759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45997.73890196759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45997.73890196759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45997.73890196759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45997.73890196759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45997.73890196759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45997.73890196759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45997.73890196759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45997.73890196759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45997.73890196759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45997.73890196759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45997.73890196759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45997.73890196759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45997.73890196759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45997.73890196759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45997.73890196759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45997.73890196759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45997.73890196759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45997.73890196759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45997.73890196759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45997.73890196759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45997.73890196759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45997.73890196759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45997.73890196759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45997.73890196759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45997.73890196759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45997.73890196759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45997.73890196759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45997.73890196759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45997.73890196759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45997.73890196759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45997.73890196759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45997.73890196759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45997.73890196759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45997.73890196759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45997.73890196759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45997.73890196759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45997.73890196759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45997.73890196759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45997.73890196759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45997.73890196759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45997.73890196759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45997.73890196759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45997.73890196759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45997.73890196759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45997.73890196759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45997.73890196759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45997.73890196759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45997.73890196759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45997.73890196759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45997.73890196759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45997.73890196759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45997.73890196759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45997.73890196759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45997.73890196759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45997.73890196759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45997.73890196759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45997.73890196759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45997.73890196759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45997.73890196759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45997.73890196759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45997.73890196759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45997.73890196759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45997.73890196759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45997.73890196759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45997.73890196759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45997.73890196759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45997.73890196759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45997.73890196759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45997.73890196759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45997.73890196759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45997.73890196759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45997.73890196759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45997.73890196759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45997.73890196759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45997.73890196759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45997.73890196759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45997.73890196759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45997.73890196759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45997.73890196759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45997.73890196759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45997.73890196759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45997.73890196759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45997.73890196759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45997.73890196759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45997.73890196759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45997.73890196759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45997.73890196759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45997.73890196759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45997.73890196759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45997.73890196759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45997.73890196759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45997.73890196759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45997.73890196759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45997.73890196759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45997.73890196759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45997.73890196759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45997.73890196759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45997.73890196759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45997.73890196759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45997.73890196759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45997.73890196759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45997.73890196759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45997.73890196759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45997.73890196759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45997.73890196759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45997.73890196759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45997.73890196759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45997.73890196759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45997.73890196759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45997.73890196759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45997.73890196759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45997.73890196759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45997.73890196759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45997.73890196759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45997.73890196759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45997.73890196759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45997.73890196759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45997.73890196759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45997.73890196759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45997.73890196759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45997.73890196759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45997.73890196759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45997.73890196759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45997.73890196759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45997.73890196759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45997.73890196759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45997.73890196759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45997.73890196759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45997.73890196759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45997.73890196759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45997.73890196759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45997.73890196759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45997.73890196759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45997.73890196759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45997.73890196759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45997.73890196759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45997.73890196759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45997.73890196759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45997.73890196759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45997.73890196759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45997.73890196759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45997.73890196759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45997.73890196759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45997.73890196759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45997.73890196759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45997.73890196759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45997.73890196759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45997.73890196759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45997.73890196759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45997.73890196759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45997.73890196759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45997.73890196759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45997.73890196759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45997.73890196759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45997.73890196759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45997.73890196759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45997.73890196759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45997.73890196759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45997.73890196759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45997.73890196759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45997.73890196759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45997.73890196759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45997.73890196759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45997.73890196759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45997.73890196759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45997.73890196759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45997.73890196759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45997.73890196759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45997.73890196759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45997.73890196759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45997.73890196759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45997.73890196759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45997.73890196759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45997.73890196759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45997.73890196759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45997.73890196759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45997.73890196759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45997.73890196759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45997.73890196759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45997.73890196759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45997.73890196759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45997.73890196759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45997.73890196759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45997.73890196759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45997.73890196759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45997.73890196759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45997.73890196759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45997.73890196759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45997.73890196759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45997.73890196759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45997.73890196759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45997.73890196759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45997.73890196759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45997.73890196759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45997.73890196759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45997.73890196759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45997.73890196759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45997.73890196759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45997.73890196759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45997.73890196759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45997.73890196759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45997.73890196759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45997.73890196759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45997.73890196759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45997.73890196759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45997.73890196759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45997.73890196759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45997.73890196759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45997.73890196759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45997.73890196759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45997.73890196759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45997.73890196759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45997.73890196759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45997.73890196759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45997.73890196759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45997.73890196759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45997.73890196759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45997.73890196759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45997.73890196759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45997.73890196759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45997.73890196759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45997.73890196759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45997.73890196759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45997.73890196759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45997.73890196759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45997.73890196759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45997.73890196759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45997.73890196759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45997.73890196759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45997.73890196759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45997.73890196759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45997.73890196759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45997.73890196759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45997.73890196759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45997.73890196759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45997.73890196759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45997.73890196759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45997.73890196759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45997.73890196759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45997.73890196759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45997.73890196759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45997.73890196759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45997.73890196759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45997.73890196759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45997.73890196759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45997.73890196759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45997.73890196759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45997.73890196759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45997.73890196759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45997.73890196759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45997.73890196759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45997.73890196759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45997.73890196759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45997.73890196759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45997.73890196759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45997.73890196759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45997.73890196759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45997.73890196759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45997.73890196759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45997.73890196759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45997.73890196759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45997.73890196759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45997.73890196759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45997.73890196759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45997.73890196759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45997.73890196759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45997.73890196759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45997.73890196759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45997.73890196759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45997.73890196759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45997.73890196759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45997.73890196759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45997.73890196759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45997.73890196759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45997.73890196759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45997.73890196759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45997.73890196759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45997.73890196759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45997.73890196759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45997.73890196759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45997.73890196759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45997.73890196759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45997.73890196759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45997.73890196759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45997.73890196759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45997.73890196759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45997.73890196759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45997.73890196759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45997.73890196759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45997.73890196759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45997.73890196759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45997.73890196759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45997.73890196759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45997.73890196759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45997.73890196759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45997.73890196759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45997.73890196759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45997.73890196759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45997.73890196759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45997.73890196759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45997.73890196759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45997.73890196759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45997.73890196759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45997.73890196759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45997.73890196759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45997.73890196759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45997.73890196759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45997.73890196759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45997.73890196759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45997.73890196759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45997.73890196759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45997.73890196759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45997.73890196759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45997.73890196759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45997.73890196759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45997.73890196759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45997.73890196759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45997.73890196759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45997.73890196759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45997.73890196759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45997.73890196759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45997.73890196759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45997.73890196759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45997.73890196759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45997.73890196759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45997.73890196759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45997.73890196759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45997.73890196759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45997.73890196759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45997.73890196759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45997.73890196759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45997.73890196759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45997.73890196759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45997.73890196759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45997.73890196759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45997.73890196759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45997.73890196759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45997.73890196759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45997.73890196759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45997.73890196759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45997.73890196759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45997.73890196759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45997.73890196759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45997.73890196759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45997.73890196759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45997.73890196759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45997.73890196759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45997.73890196759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45997.73890196759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45997.73890196759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45997.73890196759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45997.73890196759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45997.73890196759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45997.73890196759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45997.73890196759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45997.73890196759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45997.73890196759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45997.73890196759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45997.73890196759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45997.73890196759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45997.73890196759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45997.73890196759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45997.73890196759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45997.73890196759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45997.73890196759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45997.73890196759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45997.73890196759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45997.73890196759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45997.73890196759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45997.73890196759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45997.73890196759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45997.73890196759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45997.73890196759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45997.73890196759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45997.73890196759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45997.73890196759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45997.73890196759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45997.73890196759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45997.73890196759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45997.73890196759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45997.73890196759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45997.73890196759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45997.73890196759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45997.73890196759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45997.73890196759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45997.73890196759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45997.73890196759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45997.73890196759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45997.73890196759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45997.73890196759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45997.73890196759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45997.73890196759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45997.73890196759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45997.73890196759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45997.73890196759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45997.73890196759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45997.73890196759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45997.73890196759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45997.73890196759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45997.73890196759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45997.73890196759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45997.73890196759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45997.73890196759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45997.73890196759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45997.73890196759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45997.73890196759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45997.73890196759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45997.73890196759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45997.73890196759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45997.73890196759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45997.73890196759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45997.73890196759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45997.73890196759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45997.73890196759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45997.73890196759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45997.73890196759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45997.73890196759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45997.73890196759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45997.73890196759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45997.73890196759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45997.73890196759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45997.73890196759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45997.73890196759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45997.73890196759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45997.73890196759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45997.73890196759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45997.73890196759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45997.73890196759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45997.73890196759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45997.73890196759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45997.73890196759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45997.73890196759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45997.73890196759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45997.73890196759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45997.73890196759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45997.73890196759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45997.73890196759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45997.73890196759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45997.73890196759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45997.73890196759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45997.73890196759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45997.73890196759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45997.73890196759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45997.73890196759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45997.73890196759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45997.73890196759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45997.73890196759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45997.73890196759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45997.73890196759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45997.73890196759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45997.73890196759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45997.73890196759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45997.73890196759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45997.73890196759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45997.73890196759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45997.73890196759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45997.73890196759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45997.73890196759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45997.73890196759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45997.73890196759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45997.73890196759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45997.73890196759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45997.73890196759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45997.73890196759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45997.73890196759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45997.73890196759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45997.73890196759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45997.73890196759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45997.73890196759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45997.73890196759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45997.73890196759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45997.73890196759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45997.73890196759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45997.73890196759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45997.73890196759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45997.73890196759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45997.73890196759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45997.73890196759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45997.73890196759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45997.73890196759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45997.73890196759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45997.73890196759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45997.73890196759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45997.73890196759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45997.73890196759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45997.73890196759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45997.73890196759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45997.73890196759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45997.73890196759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45997.73890196759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45997.73890196759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45997.73890196759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45997.73890196759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45997.73890196759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45997.73890196759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45997.73890196759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45997.73890196759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45997.73890196759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45997.73890196759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45997.73890196759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45997.73890196759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45997.73890196759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45997.73890196759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45997.73890196759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45997.73890196759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45997.73890196759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45997.73890196759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45997.73890196759</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294.25818437499402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3" ca="1" si="0">IFERROR(NOW()-F3,"")</f>
        <v>0.24689965277502779</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0.20556863425736083</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36141</v>
      </c>
      <c r="E5" s="90" t="s">
        <v>39106</v>
      </c>
      <c r="F5" s="91"/>
      <c r="G5" s="92">
        <f t="shared" ca="1" si="0"/>
        <v>45997.73890196759</v>
      </c>
      <c r="H5" s="91">
        <v>45997.627418981479</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45997.73890196759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45997.73890196759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45997.73890196759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45997.73890196759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45997.73890196759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45997.73890196759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45997.73890196759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45997.73890196759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45997.73890196759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45997.73890196759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45997.73890196759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45997.73890196759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45997.73890196759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45997.73890196759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45997.73890196759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45997.73890196759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45997.73890196759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45997.73890196759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45997.73890196759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45997.73890196759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45997.73890196759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45997.73890196759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45997.73890196759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45997.73890196759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45997.73890196759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45997.73890196759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45997.73890196759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45997.73890196759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45997.73890196759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45997.73890196759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45997.73890196759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45997.73890196759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45997.73890196759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45997.73890196759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45997.73890196759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45997.73890196759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45997.73890196759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45997.73890196759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45997.73890196759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45997.73890196759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45997.73890196759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45997.73890196759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45997.73890196759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45997.73890196759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45997.73890196759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45997.73890196759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45997.73890196759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45997.73890196759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45997.73890196759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45997.73890196759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45997.73890196759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45997.73890196759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45997.73890196759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45997.73890196759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45997.73890196759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45997.73890196759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45997.73890196759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45997.73890196759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45997.73890196759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45997.73890196759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45997.73890196759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45997.73890196759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45997.73890196759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45997.73890196759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45997.73890196759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45997.73890196759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45997.73890196759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45997.73890196759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45997.73890196759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45997.73890196759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45997.73890196759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45997.73890196759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45997.73890196759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45997.73890196759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45997.73890196759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45997.73890196759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45997.73890196759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45997.73890196759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45997.73890196759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45997.73890196759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45997.73890196759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45997.73890196759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45997.73890196759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45997.73890196759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45997.73890196759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45997.73890196759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45997.73890196759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45997.73890196759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45997.73890196759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45997.73890196759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45997.73890196759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45997.73890196759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45997.73890196759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45997.73890196759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45997.73890196759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45997.73890196759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45997.73890196759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45997.73890196759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45997.73890196759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45997.73890196759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45997.73890196759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45997.73890196759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45997.73890196759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45997.73890196759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45997.73890196759</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45997.73890196759</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45997.73890196759</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45997.73890196759</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45997.73890196759</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45997.73890196759</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45997.73890196759</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45997.73890196759</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45997.73890196759</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45997.73890196759</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45997.73890196759</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45997.73890196759</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45997.73890196759</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45997.73890196759</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45997.73890196759</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45997.73890196759</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45997.73890196759</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45997.73890196759</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45997.73890196759</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45997.73890196759</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45997.73890196759</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45997.73890196759</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45997.73890196759</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45997.73890196759</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45997.73890196759</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45997.73890196759</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45997.73890196759</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45997.73890196759</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45997.73890196759</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45997.73890196759</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45997.73890196759</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45997.73890196759</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45997.73890196759</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45997.73890196759</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45997.73890196759</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45997.73890196759</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45997.73890196759</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45997.73890196759</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45997.73890196759</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45997.73890196759</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45997.73890196759</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45997.73890196759</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45997.73890196759</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45997.73890196759</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45997.73890196759</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45997.73890196759</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45997.73890196759</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45997.73890196759</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45997.73890196759</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45997.73890196759</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45997.73890196759</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45997.73890196759</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45997.73890196759</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45997.73890196759</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45997.73890196759</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45997.73890196759</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45997.73890196759</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45997.73890196759</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45997.73890196759</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45997.73890196759</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45997.73890196759</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45997.73890196759</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45997.73890196759</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45997.73890196759</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tabSelected="1" workbookViewId="0">
      <selection activeCell="A7" sqref="A7:XFD7"/>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105.9068417824019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71.550024652773573</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49.077790856477804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16.36560335647664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0.63141354166145902</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45997.73890196759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45997.73890196759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45997.73890196759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45997.73890196759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45997.73890196759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45997.73890196759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45997.73890196759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45997.73890196759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45997.73890196759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45997.73890196759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45997.73890196759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45997.73890196759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45997.73890196759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45997.73890196759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45997.73890196759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45997.73890196759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45997.73890196759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45997.73890196759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45997.73890196759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45997.73890196759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45997.73890196759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45997.73890196759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45997.73890196759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45997.73890196759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45997.73890196759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45997.73890196759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45997.73890196759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45997.73890196759</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45997.73890196759</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8"/>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33777</v>
      </c>
      <c r="E2" s="138" t="s">
        <v>39106</v>
      </c>
      <c r="F2" s="117"/>
      <c r="G2" s="72">
        <f t="shared" ref="G2:G42" ca="1" si="0">IFERROR(NOW()-F2,"-")</f>
        <v>45997.738901736113</v>
      </c>
      <c r="H2" s="117">
        <v>45997.700937499998</v>
      </c>
      <c r="I2" s="115" t="str">
        <f>IFERROR(VLOOKUP(D2,DB!A:F,6,0),"")</f>
        <v>SCECO</v>
      </c>
      <c r="J2" s="115" t="str">
        <f>IFERROR(VLOOKUP(D2,DB!A:G,7,0),"")</f>
        <v>Vandalized</v>
      </c>
      <c r="K2" s="118" t="s">
        <v>39140</v>
      </c>
      <c r="L2" s="133" t="str">
        <f>IFERROR(VLOOKUP(D2,DB!A:I,9,0),"")</f>
        <v>Latis</v>
      </c>
    </row>
    <row r="3" spans="1:16382" ht="31.5" customHeight="1">
      <c r="A3" s="114"/>
      <c r="B3" s="115" t="str">
        <f>IFERROR(VLOOKUP(D3,DB!A:K,11,0),"")</f>
        <v/>
      </c>
      <c r="C3" s="116"/>
      <c r="D3" s="115"/>
      <c r="E3" s="138"/>
      <c r="F3" s="117"/>
      <c r="G3" s="72">
        <f t="shared" ca="1" si="0"/>
        <v>45997.738901736113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45997.738901736113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45997.738901736113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45997.738901736113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45997.738901736113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45997.738901736113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45997.738901736113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45997.738901736113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45997.738901736113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45997.738901736113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45997.738901736113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45997.738901736113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45997.738901736113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45997.738901736113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45997.738901736113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45997.738901736113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45997.738901736113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45997.738901736113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45997.738901736113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45997.738901736113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45997.738901736113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45997.738901736113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45997.738901736113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45997.738901736113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45997.738901736113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45997.738901736113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45997.738901736113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45997.738901736113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45997.738901736113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45997.738901736113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45997.738901736113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45997.738901736113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45997.738901736113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45997.738901736113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45997.738901736113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45997.738901736113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45997.738901736113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45997.738901736113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45997.738901736113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45997.738901736113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ref="G43:G106" ca="1" si="1">IFERROR(NOW()-F43,"-")</f>
        <v>45997.738901736113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45997.738901736113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45997.738901736113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45997.738901736113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45997.738901736113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45997.738901736113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45997.738901736113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45997.738901736113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45997.738901736113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45997.738901736113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45997.738901736113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45997.738901736113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45997.738901736113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45997.738901736113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45997.738901736113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45997.738901736113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45997.738901736113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45997.738901736113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45997.738901736113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45997.738901736113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45997.738901736113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45997.738901736113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45997.738901736113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45997.738901736113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45997.738901736113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45997.738901736113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45997.738901736113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45997.738901736113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45997.738901736113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45997.738901736113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45997.738901736113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45997.738901736113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45997.738901736113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45997.738901736113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45997.738901736113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45997.738901736113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45997.738901736113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45997.738901736113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45997.738901736113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45997.738901736113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45997.738901736113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45997.738901736113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45997.738901736113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45997.738901736113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45997.738901736113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45997.738901736113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45997.738901736113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45997.738901736113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45997.738901736113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45997.738901736113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45997.738901736113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45997.738901736113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45997.738901736113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45997.738901736113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45997.738901736113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45997.738901736113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45997.738901736113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45997.738901736113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45997.738901736113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45997.738901736113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45997.738901736113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45997.738901736113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45997.738901736113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45997.738901736113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ref="G107:G170" ca="1" si="2">IFERROR(NOW()-F107,"-")</f>
        <v>45997.738901736113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45997.738901736113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45997.738901736113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45997.738901736113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45997.738901736113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45997.738901736113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45997.738901736113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45997.738901736113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45997.738901736113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45997.738901736113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45997.738901736113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45997.738901736113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45997.738901736113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45997.738901736113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45997.738901736113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45997.738901736113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45997.738901736113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45997.738901736113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45997.738901736113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45997.738901736113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45997.738901736113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45997.738901736113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45997.738901736113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45997.738901736113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45997.738901736113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45997.738901736113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45997.738901736113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45997.738901736113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45997.738901736113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45997.738901736113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45997.738901736113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45997.738901736113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45997.738901736113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45997.738901736113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45997.738901736113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45997.738901736113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45997.738901736113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45997.738901736113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45997.738901736113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45997.738901736113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45997.738901736113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45997.738901736113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45997.738901736113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45997.738901736113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45997.738901736113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45997.738901736113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45997.738901736113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45997.738901736113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45997.738901736113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45997.738901736113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45997.738901736113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45997.738901736113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45997.738901736113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45997.738901736113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45997.738901736113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45997.738901736113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45997.738901736113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45997.738901736113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45997.738901736113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45997.738901736113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45997.738901736113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45997.738901736113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45997.738901736113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45997.738901736113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ref="G171:G234" ca="1" si="3">IFERROR(NOW()-F171,"-")</f>
        <v>45997.738901736113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45997.738901736113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45997.738901736113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45997.738901736113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45997.738901736113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45997.738901736113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45997.738901736113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45997.738901736113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45997.738901736113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45997.738901736113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45997.738901736113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45997.738901736113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45997.738901736113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45997.738901736113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45997.738901736113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45997.738901736113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45997.738901736113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45997.738901736113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45997.738901736113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45997.738901736113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45997.738901736113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45997.738901736113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45997.738901736113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45997.738901736113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45997.738901736113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45997.738901736113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45997.738901736113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45997.738901736113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45997.738901736113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45997.738901736113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45997.738901736113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45997.738901736113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45997.738901736113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45997.738901736113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45997.738901736113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45997.738901736113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45997.738901736113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45997.738901736113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45997.738901736113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45997.738901736113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45997.738901736113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45997.738901736113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45997.738901736113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45997.738901736113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45997.738901736113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45997.738901736113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45997.738901736113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45997.738901736113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45997.738901736113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45997.738901736113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45997.738901736113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45997.738901736113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45997.738901736113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45997.738901736113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45997.738901736113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45997.738901736113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45997.738901736113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45997.738901736113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45997.738901736113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45997.738901736113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45997.738901736113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45997.738901736113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45997.738901736113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45997.738901736113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ref="G235:G298" ca="1" si="4">IFERROR(NOW()-F235,"-")</f>
        <v>45997.738901736113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45997.738901736113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45997.738901736113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45997.738901736113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45997.738901736113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45997.738901736113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45997.738901736113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45997.738901736113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45997.738901736113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45997.738901736113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45997.738901736113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45997.738901736113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45997.738901736113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45997.738901736113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45997.738901736113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45997.738901736113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45997.738901736113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45997.738901736113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45997.738901736113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45997.738901736113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45997.738901736113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45997.738901736113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45997.738901736113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45997.738901736113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45997.738901736113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45997.738901736113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45997.738901736113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45997.738901736113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45997.738901736113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45997.738901736113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45997.738901736113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45997.738901736113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45997.738901736113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45997.738901736113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45997.738901736113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45997.738901736113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45997.738901736113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45997.738901736113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45997.738901736113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45997.738901736113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45997.738901736113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45997.738901736113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45997.738901736113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45997.738901736113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45997.738901736113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45997.738901736113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45997.738901736113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45997.738901736113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45997.738901736113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45997.738901736113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45997.738901736113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45997.738901736113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45997.738901736113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45997.738901736113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45997.738901736113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45997.738901736113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45997.738901736113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45997.738901736113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45997.738901736113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45997.738901736113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45997.738901736113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45997.738901736113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45997.738901736113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45997.738901736113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ref="G299:G362" ca="1" si="5">IFERROR(NOW()-F299,"-")</f>
        <v>45997.738901736113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45997.738901736113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45997.738901736113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45997.738901736113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45997.738901736113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45997.738901736113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45997.738901736113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45997.738901736113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45997.738901736113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45997.738901736113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45997.738901736113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45997.738901736113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45997.738901736113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45997.738901736113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45997.738901736113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45997.738901736113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45997.738901736113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45997.738901736113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45997.738901736113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45997.738901736113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45997.738901736113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45997.738901736113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45997.738901736113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45997.738901736113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45997.738901736113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45997.738901736113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45997.738901736113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45997.738901736113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45997.738901736113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45997.738901736113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45997.738901736113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45997.738901736113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45997.738901736113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45997.738901736113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45997.738901736113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45997.738901736113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45997.738901736113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45997.738901736113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45997.738901736113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45997.738901736113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45997.738901736113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45997.738901736113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45997.738901736113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45997.738901736113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45997.738901736113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45997.738901736113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45997.738901736113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45997.738901736113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45997.738901736113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45997.738901736113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45997.738901736113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45997.738901736113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45997.738901736113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45997.738901736113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45997.738901736113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45997.738901736113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45997.738901736113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45997.738901736113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45997.738901736113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45997.738901736113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45997.738901736113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45997.738901736113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45997.738901736113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45997.738901736113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ref="G363:G426" ca="1" si="6">IFERROR(NOW()-F363,"-")</f>
        <v>45997.738901736113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45997.738901736113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45997.738901736113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45997.738901736113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45997.738901736113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45997.738901736113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45997.738901736113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45997.738901736113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45997.738901736113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45997.738901736113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45997.738901736113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45997.738901736113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45997.738901736113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45997.738901736113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45997.738901736113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45997.738901736113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45997.738901736113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45997.738901736113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45997.738901736113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45997.738901736113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45997.738901736113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45997.738901736113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45997.738901736113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45997.738901736113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45997.738901736113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45997.738901736113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45997.738901736113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45997.738901736113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45997.738901736113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45997.738901736113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45997.738901736113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45997.738901736113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45997.738901736113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45997.738901736113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45997.738901736113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45997.738901736113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45997.738901736113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45997.738901736113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45997.738901736113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45997.738901736113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45997.738901736113</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45997.738901736113</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45997.738901736113</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45997.738901736113</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45997.738901736113</v>
      </c>
      <c r="H407" s="117"/>
      <c r="I407" s="115" t="str">
        <f>IFERROR(VLOOKUP(D407,DB!A:F,6,0),"")</f>
        <v/>
      </c>
      <c r="J407" s="115" t="str">
        <f>IFERROR(VLOOKUP(D407,DB!A:G,7,0),"")</f>
        <v/>
      </c>
      <c r="K407" s="118"/>
      <c r="L407" s="133" t="str">
        <f>IFERROR(VLOOKUP(D407,DB!A:I,9,0),"")</f>
        <v/>
      </c>
    </row>
    <row r="408" spans="1:12" ht="31.5" customHeight="1">
      <c r="A408" s="139"/>
      <c r="B408" s="140" t="str">
        <f>IFERROR(VLOOKUP(D408,DB!A:K,11,0),"")</f>
        <v/>
      </c>
      <c r="C408" s="141"/>
      <c r="D408" s="140"/>
      <c r="E408" s="138"/>
      <c r="F408" s="142"/>
      <c r="G408" s="143">
        <f t="shared" ca="1" si="6"/>
        <v>45997.738901736113</v>
      </c>
      <c r="H408" s="142"/>
      <c r="I408" s="140" t="str">
        <f>IFERROR(VLOOKUP(D408,DB!A:F,6,0),"")</f>
        <v/>
      </c>
      <c r="J408" s="140" t="str">
        <f>IFERROR(VLOOKUP(D408,DB!A:G,7,0),"")</f>
        <v/>
      </c>
      <c r="K408" s="144"/>
      <c r="L408" s="145" t="str">
        <f>IFERROR(VLOOKUP(D408,DB!A:I,9,0),"")</f>
        <v/>
      </c>
    </row>
  </sheetData>
  <dataValidations count="2">
    <dataValidation allowBlank="1" showInputMessage="1" showErrorMessage="1" sqref="E1" xr:uid="{9E1BC488-8814-4F8A-8DBE-742B3278AB71}"/>
    <dataValidation type="list" allowBlank="1" showInputMessage="1" showErrorMessage="1" sqref="E2:E40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2025-12-06T14:46:19Z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