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60" documentId="120_S{2AC9BD13-BADA-5192-A53E-5A8FF88502F6}" xr6:coauthVersionLast="47" xr6:coauthVersionMax="47" xr10:uidLastSave="{E9EFE845-9FAE-4442-AB2F-06EA4B621B7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<sst xmlns="http://schemas.openxmlformats.org/spreadsheetml/2006/main" count="180284" uniqueCount="39123">
  <si>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</si>
  <si>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</si>
  <si>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</si>
  <si>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</si>
  <si>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</si>
  <si>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</si>
  <si>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</si>
  <si>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</si>
  <si>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</si>
  <si>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</si>
  <si>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</si>
  <si>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</si>
  <si>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</si>
  <si>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</si>
  <si>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</si>
  <si>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</si>
  <si>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</si>
  <si>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</si>
  <si>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</si>
  <si>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</si>
  <si>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</si>
  <si>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</si>
  <si>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</si>
  <si>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</si>
  <si>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</si>
  <si>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</si>
  <si>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</si>
  <si>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</si>
  <si>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</si>
  <si>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</si>
  <si>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</si>
  <si>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</si>
  <si>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</si>
  <si>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</si>
  <si>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</si>
  <si>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</si>
  <si>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</si>
  <si>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</si>
  <si>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</si>
  <si>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</si>
  <si>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</si>
  <si>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</si>
  <si>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</si>
  <si>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</si>
  <si>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</si>
  <si>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</si>
  <si>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</si>
  <si>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</si>
  <si>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</si>
  <si>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</si>
  <si>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</si>
  <si>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</si>
  <si>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</si>
  <si>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</si>
  <si>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</si>
  <si>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</si>
  <si>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</si>
  <si>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</si>
  <si>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</si>
  <si>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</si>
  <si>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</si>
  <si>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</si>
  <si>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</si>
  <si>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</si>
  <si>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</si>
  <si>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</si>
  <si>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</si>
  <si>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</si>
  <si>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</si>
  <si>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</si>
  <si>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</si>
  <si>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</si>
  <si>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</si>
  <si>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</si>
  <si>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</si>
  <si>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</si>
  <si>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</si>
  <si>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</si>
  <si>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</si>
  <si>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</si>
  <si>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</si>
  <si>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</si>
  <si>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</si>
  <si>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</si>
  <si>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</si>
  <si>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</si>
  <si>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</si>
  <si>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</si>
  <si>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</si>
  <si>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</si>
  <si>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</si>
  <si>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</si>
  <si>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</si>
  <si>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</si>
  <si>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</si>
  <si>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</si>
  <si>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</si>
  <si>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</si>
  <si>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</si>
  <si>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</si>
  <si>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</si>
  <si>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</si>
  <si>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</si>
  <si>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</si>
  <si>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</si>
  <si>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</si>
  <si>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</si>
  <si>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</si>
  <si>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</si>
  <si>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</si>
  <si>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</si>
  <si>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</si>
  <si>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</si>
  <si>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</si>
  <si>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</si>
  <si>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</si>
  <si>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</si>
  <si>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</si>
  <si>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</si>
  <si>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</si>
  <si>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</si>
  <si>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</si>
  <si>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</si>
  <si>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</si>
  <si>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</si>
  <si>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</si>
  <si>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</si>
  <si>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</si>
  <si>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</si>
  <si>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</si>
  <si>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</si>
  <si>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</si>
  <si>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</si>
  <si>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</si>
  <si>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</si>
  <si>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</si>
  <si>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</si>
  <si>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</si>
  <si>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</si>
  <si>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</si>
  <si>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</si>
  <si>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</si>
  <si>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</si>
  <si>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</si>
  <si>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</si>
  <si>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</si>
  <si>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</si>
  <si>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</si>
  <si>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</si>
  <si>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</si>
  <si>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</si>
  <si>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</si>
  <si>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</si>
  <si>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</si>
  <si>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</si>
  <si>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</si>
  <si>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</si>
  <si>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</si>
  <si>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</si>
  <si>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</si>
  <si>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</si>
  <si>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</si>
  <si>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</si>
  <si>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</si>
  <si>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</si>
  <si>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</si>
  <si>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</si>
  <si>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</si>
  <si>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</si>
  <si>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</si>
  <si>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</si>
  <si>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</si>
  <si>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</si>
  <si>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</si>
  <si>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</si>
  <si>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</si>
  <si>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</si>
  <si>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</si>
  <si>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</si>
  <si>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</si>
  <si>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</si>
  <si>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</si>
  <si>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</si>
  <si>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</si>
  <si>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</si>
  <si>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</si>
  <si>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</si>
  <si>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</si>
  <si>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</si>
  <si>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</si>
  <si>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</si>
  <si>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</si>
  <si>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</si>
  <si>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</si>
  <si>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</si>
  <si>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</si>
  <si>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</si>
  <si>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</si>
  <si>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</si>
  <si>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</si>
  <si>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</si>
  <si>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</si>
  <si>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</si>
  <si>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</si>
  <si>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</si>
  <si>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</si>
  <si>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</si>
  <si>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</si>
  <si>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</si>
  <si>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</si>
  <si>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</si>
  <si>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</si>
  <si>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</si>
  <si>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</si>
  <si>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</si>
  <si>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</si>
  <si>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</si>
  <si>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</si>
  <si>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</si>
  <si>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</si>
  <si>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</si>
  <si>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</si>
  <si>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</si>
  <si>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</si>
  <si>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</si>
  <si>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</si>
  <si>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</si>
  <si>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</si>
  <si>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</si>
  <si>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</si>
  <si>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</si>
  <si>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</si>
  <si>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</si>
  <si>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</si>
  <si>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</si>
  <si>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</si>
  <si>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</si>
  <si>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</si>
  <si>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</si>
  <si>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</si>
  <si>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</si>
  <si>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</si>
  <si>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</si>
  <si>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</si>
  <si>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</si>
  <si>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</si>
  <si>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</si>
  <si>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</si>
  <si>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</si>
  <si>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</si>
  <si>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</si>
  <si>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</si>
  <si>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</si>
  <si>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</si>
  <si>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</si>
  <si>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</si>
  <si>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</si>
  <si>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</si>
  <si>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</si>
  <si>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</si>
  <si>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</si>
  <si>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</si>
  <si>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</si>
  <si>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</si>
  <si>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</si>
  <si>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</si>
  <si>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</si>
  <si>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</si>
  <si>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</si>
  <si>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</si>
  <si>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</si>
  <si>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</si>
  <si>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</si>
  <si>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</si>
  <si>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</si>
  <si>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</si>
  <si>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</si>
  <si>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</si>
  <si>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</si>
  <si>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</si>
  <si>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</si>
  <si>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</si>
  <si>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</si>
  <si>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</si>
  <si>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</si>
  <si>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</si>
  <si>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</si>
  <si>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</si>
  <si>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</si>
  <si>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</si>
  <si>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</si>
  <si>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</si>
  <si>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</si>
  <si>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</si>
  <si>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</si>
  <si>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</si>
  <si>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</si>
  <si>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</si>
  <si>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</si>
  <si>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</si>
  <si>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</si>
  <si>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</si>
  <si>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</si>
  <si>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</si>
  <si>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</si>
  <si>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</si>
  <si>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</si>
  <si>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</si>
  <si>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</si>
  <si>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</si>
  <si>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</si>
  <si>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</si>
  <si>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</si>
  <si>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</si>
  <si>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</si>
  <si>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</si>
  <si>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</si>
  <si>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</si>
  <si>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</si>
  <si>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</si>
  <si>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</si>
  <si>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</si>
  <si>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</si>
  <si>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</si>
  <si>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</si>
  <si>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</si>
  <si>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</si>
  <si>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</si>
  <si>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</si>
  <si>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</si>
  <si>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</si>
  <si>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</si>
  <si>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</si>
  <si>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</si>
  <si>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</si>
  <si>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</si>
  <si>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</si>
  <si>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</si>
  <si>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</si>
  <si>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</si>
  <si>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</si>
  <si>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</si>
  <si>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</si>
  <si>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</si>
  <si>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</si>
  <si>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</si>
  <si>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</si>
  <si>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</si>
  <si>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</si>
  <si>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</si>
  <si>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</si>
  <si>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</si>
  <si>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</si>
  <si>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</si>
  <si>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</si>
  <si>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</si>
  <si>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</si>
  <si>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</si>
  <si>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</si>
  <si>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</si>
  <si>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</si>
  <si>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</si>
  <si>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</si>
  <si>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</si>
  <si>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</si>
  <si>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</si>
  <si>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</si>
  <si>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</si>
  <si>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</si>
  <si>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</si>
  <si>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</si>
  <si>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</si>
  <si>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</si>
  <si>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</si>
  <si>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</si>
  <si>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</si>
  <si>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</si>
  <si>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</si>
  <si>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</si>
  <si>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</si>
  <si>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</si>
  <si>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</si>
  <si>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</si>
  <si>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</si>
  <si>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</si>
  <si>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</si>
  <si>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</si>
  <si>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</si>
  <si>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</si>
  <si>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</si>
  <si>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</si>
  <si>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</si>
  <si>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</si>
  <si>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</si>
  <si>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</si>
  <si>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</si>
  <si>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</si>
  <si>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</si>
  <si>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</si>
  <si>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</si>
  <si>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</si>
  <si>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</si>
  <si>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</si>
  <si>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</si>
  <si>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</si>
  <si>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</si>
  <si>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</si>
  <si>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</si>
  <si>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</si>
  <si>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</si>
  <si>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</si>
  <si>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</si>
  <si>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</si>
  <si>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</si>
  <si>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</si>
  <si>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</si>
  <si>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</si>
  <si>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</si>
  <si>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</si>
  <si>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</si>
  <si>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</si>
  <si>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</si>
  <si>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</si>
  <si>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</si>
  <si>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</si>
  <si>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</si>
  <si>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</si>
  <si>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</si>
  <si>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</si>
  <si>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</si>
  <si>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</si>
  <si>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</si>
  <si>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</si>
  <si>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</si>
  <si>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</si>
  <si>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</si>
  <si>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</si>
  <si>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</si>
  <si>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</si>
  <si>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</si>
  <si>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</si>
  <si>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</si>
  <si>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</si>
  <si>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</si>
  <si>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</si>
  <si>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</si>
  <si>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</si>
  <si>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</si>
  <si>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</si>
  <si>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</si>
  <si>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</si>
  <si>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</si>
  <si>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</si>
  <si>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</si>
  <si>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</si>
  <si>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</si>
  <si>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</si>
  <si>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</si>
  <si>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</si>
  <si>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</si>
  <si>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</si>
  <si>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</si>
  <si>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</si>
  <si>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</si>
  <si>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</si>
  <si>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</si>
  <si>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</si>
  <si>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</si>
  <si>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</si>
  <si>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</si>
  <si>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</si>
  <si>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</si>
  <si>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</si>
  <si>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</si>
  <si>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</si>
  <si>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</si>
  <si>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</si>
  <si>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</si>
  <si>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</si>
  <si>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</si>
  <si>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</si>
  <si>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</si>
  <si>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</si>
  <si>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</si>
  <si>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</si>
  <si>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</si>
  <si>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</si>
  <si>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</si>
  <si>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</si>
  <si>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</si>
  <si>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</si>
  <si>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</si>
  <si>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</si>
  <si>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</si>
  <si>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</si>
  <si>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</si>
  <si>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</si>
  <si>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</si>
  <si>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</si>
  <si>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</si>
  <si>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</si>
  <si>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</si>
  <si>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</si>
  <si>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</si>
  <si>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</si>
  <si>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</si>
  <si>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</si>
  <si>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</si>
  <si>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</si>
  <si>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</si>
  <si>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</si>
  <si>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</si>
  <si>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</si>
  <si>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</si>
  <si>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</si>
  <si>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</si>
  <si>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</si>
  <si>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</si>
  <si>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</si>
  <si>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</si>
  <si>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</si>
  <si>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</si>
  <si>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</si>
  <si>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</si>
  <si>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</si>
  <si>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</si>
  <si>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</si>
  <si>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</si>
  <si>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</si>
  <si>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</si>
  <si>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</si>
  <si>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</si>
  <si>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</si>
  <si>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</si>
  <si>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</si>
  <si>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</si>
  <si>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</si>
  <si>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</si>
  <si>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</si>
  <si>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</si>
  <si>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</si>
  <si>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</si>
  <si>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</si>
  <si>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</si>
  <si>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</si>
  <si>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</si>
  <si>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</si>
  <si>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</si>
  <si>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</si>
  <si>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</si>
  <si>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</si>
  <si>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</si>
  <si>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</si>
  <si>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</si>
  <si>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</si>
  <si>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</si>
  <si>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</si>
  <si>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</si>
  <si>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</si>
  <si>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</si>
  <si>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</si>
  <si>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</si>
  <si>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</si>
  <si>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</si>
  <si>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</si>
  <si>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</si>
  <si>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</si>
  <si>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</si>
  <si>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</si>
  <si>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</si>
  <si>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</si>
  <si>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</si>
  <si>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</si>
  <si>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</si>
  <si>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</si>
  <si>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</si>
  <si>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</si>
  <si>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</si>
  <si>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</si>
  <si>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</si>
  <si>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</si>
  <si>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</si>
  <si>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</si>
  <si>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</si>
  <si>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</si>
  <si>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</si>
  <si>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</si>
  <si>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</si>
  <si>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</si>
  <si>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</si>
  <si>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</si>
  <si>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</si>
  <si>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</si>
  <si>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</si>
  <si>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</si>
  <si>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</si>
  <si>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</si>
  <si>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</si>
  <si>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</si>
  <si>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</si>
  <si>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</si>
  <si>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</si>
  <si>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</si>
  <si>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</si>
  <si>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</si>
  <si>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</si>
  <si>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</si>
  <si>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</si>
  <si>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</si>
  <si>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</si>
  <si>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</si>
  <si>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</si>
  <si>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</si>
  <si>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</si>
  <si>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</si>
  <si>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</si>
  <si>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</si>
  <si>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</si>
  <si>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</si>
  <si>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</si>
  <si>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</si>
  <si>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</si>
  <si>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</si>
  <si>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</si>
  <si>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</si>
  <si>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</si>
  <si>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</si>
  <si>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</si>
  <si>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</si>
  <si>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</si>
  <si>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</si>
  <si>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</si>
  <si>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</si>
  <si>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</si>
  <si>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</si>
  <si>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</si>
  <si>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</si>
  <si>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</si>
  <si>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</si>
  <si>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</si>
  <si>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</si>
  <si>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</si>
  <si>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</si>
  <si>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</si>
  <si>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</si>
  <si>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</si>
  <si>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</si>
  <si>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</si>
  <si>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</si>
  <si>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</si>
  <si>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</si>
  <si>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</si>
  <si>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</si>
  <si>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</si>
  <si>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</si>
  <si>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</si>
  <si>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</si>
  <si>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</si>
  <si>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</si>
  <si>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</si>
  <si>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</si>
  <si>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</si>
  <si>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</si>
  <si>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</si>
  <si>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</si>
  <si>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</si>
  <si>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</si>
  <si>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</si>
  <si>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</si>
  <si>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</si>
  <si>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</si>
  <si>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</si>
  <si>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</si>
  <si>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</si>
  <si>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</si>
  <si>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</si>
  <si>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</si>
  <si>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</si>
  <si>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</si>
  <si>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</si>
  <si>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</si>
  <si>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</si>
  <si>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</si>
  <si>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</si>
  <si>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</si>
  <si>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</si>
  <si>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</si>
  <si>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</si>
  <si>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</si>
  <si>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</si>
  <si>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</si>
  <si>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</si>
  <si>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</si>
  <si>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</si>
  <si>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</si>
  <si>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</si>
  <si>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</si>
  <si>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</si>
  <si>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</si>
  <si>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</si>
  <si>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</si>
  <si>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</si>
  <si>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</si>
  <si>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</si>
  <si>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</si>
  <si>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</si>
  <si>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</si>
  <si>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</si>
  <si>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</si>
  <si>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</si>
  <si>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</si>
  <si>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</si>
  <si>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</si>
  <si>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</si>
  <si>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</si>
  <si>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</si>
  <si>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</si>
  <si>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</si>
  <si>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</si>
  <si>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</si>
  <si>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</si>
  <si>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</si>
  <si>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</si>
  <si>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</si>
  <si>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</si>
  <si>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</si>
  <si>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</si>
  <si>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</si>
  <si>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</si>
  <si>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</si>
  <si>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</si>
  <si>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</si>
  <si>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</si>
  <si>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</si>
  <si>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</si>
  <si>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</si>
  <si>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</si>
  <si>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</si>
  <si>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</si>
  <si>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</si>
  <si>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</si>
  <si>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</si>
  <si>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</si>
  <si>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</si>
  <si>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</si>
  <si>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</si>
  <si>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</si>
  <si>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</si>
  <si>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</si>
  <si>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</si>
  <si>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</si>
  <si>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</si>
  <si>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</si>
  <si>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</si>
  <si>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</si>
  <si>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</si>
  <si>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</si>
  <si>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</si>
  <si>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</si>
  <si>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</si>
  <si>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</si>
  <si>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</si>
  <si>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</si>
  <si>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</si>
  <si>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</si>
  <si>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</si>
  <si>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</si>
  <si>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</si>
  <si>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</si>
  <si>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</si>
  <si>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</si>
  <si>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</si>
  <si>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</si>
  <si>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</si>
  <si>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</si>
  <si>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</si>
  <si>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</si>
  <si>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</si>
  <si>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</si>
  <si>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</si>
  <si>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</si>
  <si>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</si>
  <si>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</si>
  <si>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</si>
  <si>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</si>
  <si>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</si>
  <si>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</si>
  <si>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</si>
  <si>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</si>
  <si>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</si>
  <si>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</si>
  <si>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</si>
  <si>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</si>
  <si>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</si>
  <si>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</si>
  <si>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</si>
  <si>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</si>
  <si>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</si>
  <si>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</si>
  <si>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</si>
  <si>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</si>
  <si>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</si>
  <si>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</si>
  <si>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</si>
  <si>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</si>
  <si>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</si>
  <si>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</si>
  <si>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</si>
  <si>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</si>
  <si>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</si>
  <si>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</si>
  <si>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</si>
  <si>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</si>
  <si>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</si>
  <si>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</si>
  <si>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</si>
  <si>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</si>
  <si>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</si>
  <si>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</si>
  <si>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</si>
  <si>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</si>
  <si>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</si>
  <si>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</si>
  <si>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</si>
  <si>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</si>
  <si>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</si>
  <si>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</si>
  <si>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</si>
  <si>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</si>
  <si>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</si>
  <si>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</si>
  <si>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</si>
  <si>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</si>
  <si>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</si>
  <si>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</si>
  <si>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</si>
  <si>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</si>
  <si>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</si>
  <si>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</si>
  <si>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</si>
  <si>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</si>
  <si>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</si>
  <si>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</si>
  <si>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</si>
  <si>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</si>
  <si>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</si>
  <si>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</si>
  <si>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</si>
  <si>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</si>
  <si>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</si>
  <si>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</si>
  <si>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</si>
  <si>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</si>
  <si>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</si>
  <si>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</si>
  <si>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</si>
  <si>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</si>
  <si>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</si>
  <si>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</si>
  <si>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</si>
  <si>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</si>
  <si>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</si>
  <si>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</si>
  <si>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</si>
  <si>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</si>
  <si>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</si>
  <si>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</si>
  <si>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</si>
  <si>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</si>
  <si>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</si>
  <si>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</si>
  <si>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</si>
  <si>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</si>
  <si>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</si>
  <si>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</si>
  <si>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</si>
  <si>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</si>
  <si>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</si>
  <si>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</si>
  <si>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</si>
  <si>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</si>
  <si>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</si>
  <si>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</si>
  <si>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</si>
  <si>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</si>
  <si>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</si>
  <si>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</si>
  <si>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</si>
  <si>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</si>
  <si>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</si>
  <si>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</si>
  <si>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</si>
  <si>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</si>
  <si>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</si>
  <si>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</si>
  <si>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</si>
  <si>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</si>
  <si>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</si>
  <si>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</si>
  <si>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</si>
  <si>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</si>
  <si>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</si>
  <si>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</si>
  <si>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</si>
  <si>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</si>
  <si>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</si>
  <si>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</si>
  <si>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</si>
  <si>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</si>
  <si>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</si>
  <si>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</si>
  <si>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</si>
  <si>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</si>
  <si>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</si>
  <si>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</si>
  <si>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</si>
  <si>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</si>
  <si>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</si>
  <si>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</si>
  <si>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</si>
  <si>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</si>
  <si>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</si>
  <si>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</si>
  <si>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</si>
  <si>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</si>
  <si>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</si>
  <si>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</si>
  <si>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</si>
  <si>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</si>
  <si>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</si>
  <si>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</si>
  <si>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</si>
  <si>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</si>
  <si>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</si>
  <si>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</si>
  <si>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</si>
  <si>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</si>
  <si>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</si>
  <si>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</si>
  <si>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</si>
  <si>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</si>
  <si>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</si>
  <si>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</si>
  <si>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</si>
  <si>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</si>
  <si>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</si>
  <si>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</si>
  <si>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</si>
  <si>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</si>
  <si>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</si>
  <si>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</si>
  <si>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</si>
  <si>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</si>
  <si>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</si>
  <si>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</si>
  <si>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</si>
  <si>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</si>
  <si>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</si>
  <si>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</si>
  <si>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</si>
  <si>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</si>
  <si>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</si>
  <si>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</si>
  <si>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</si>
  <si>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</si>
  <si>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</si>
  <si>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</si>
  <si>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</si>
  <si>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</si>
  <si>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</si>
  <si>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</si>
  <si>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</si>
  <si>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</si>
  <si>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</si>
  <si>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</si>
  <si>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</si>
  <si>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</si>
  <si>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</si>
  <si>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</si>
  <si>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</si>
  <si>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</si>
  <si>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</si>
  <si>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</si>
  <si>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</si>
  <si>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</si>
  <si>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</si>
  <si>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</si>
  <si>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</si>
  <si>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</si>
  <si>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</si>
  <si>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</si>
  <si>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</si>
  <si>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</si>
  <si>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</si>
  <si>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</si>
  <si>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</si>
  <si>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</si>
  <si>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</si>
  <si>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</si>
  <si>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</si>
  <si>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</si>
  <si>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</si>
  <si>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</si>
  <si>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</si>
  <si>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</si>
  <si>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</si>
  <si>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</si>
  <si>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</si>
  <si>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</si>
  <si>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</si>
  <si>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</si>
  <si>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</si>
  <si>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</si>
  <si>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</si>
  <si>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</si>
  <si>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</si>
  <si>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</si>
  <si>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</si>
  <si>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</si>
  <si>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</si>
  <si>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</si>
  <si>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</si>
  <si>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</si>
  <si>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</si>
  <si>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</si>
  <si>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</si>
  <si>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</si>
  <si>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</si>
  <si>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</si>
  <si>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</si>
  <si>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</si>
  <si>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</si>
  <si>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</si>
  <si>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</si>
  <si>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</si>
  <si>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</si>
  <si>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</si>
  <si>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</si>
  <si>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</si>
  <si>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</si>
  <si>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</si>
  <si>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</si>
  <si>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</si>
  <si>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</si>
  <si>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</si>
  <si>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</si>
  <si>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</si>
  <si>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</si>
  <si>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</si>
  <si>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</si>
  <si>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</si>
  <si>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</si>
  <si>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</si>
  <si>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</si>
  <si>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</si>
  <si>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</si>
  <si>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</si>
  <si>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</si>
  <si>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</si>
  <si>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</si>
  <si>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</si>
  <si>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</si>
  <si>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</si>
  <si>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</si>
  <si>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</si>
  <si>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</si>
  <si>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</si>
  <si>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</si>
  <si>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</si>
  <si>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</si>
  <si>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</si>
  <si>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</si>
  <si>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</si>
  <si>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</si>
  <si>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</si>
  <si>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</si>
  <si>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</si>
  <si>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</si>
  <si>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</si>
  <si>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</si>
  <si>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</si>
  <si>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</si>
  <si>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</si>
  <si>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</si>
  <si>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</si>
  <si>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</si>
  <si>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</si>
  <si>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</si>
  <si>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</si>
  <si>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</si>
  <si>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</si>
  <si>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</si>
  <si>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</si>
  <si>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</si>
  <si>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</si>
  <si>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</si>
  <si>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</si>
  <si>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</si>
  <si>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</si>
  <si>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</si>
  <si>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</si>
  <si>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</si>
  <si>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</si>
  <si>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</si>
  <si>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</si>
  <si>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</si>
  <si>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</si>
  <si>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</si>
  <si>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</si>
  <si>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</si>
  <si>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</si>
  <si>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</si>
  <si>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</si>
  <si>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</si>
  <si>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</si>
  <si>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</si>
  <si>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</si>
  <si>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</si>
  <si>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</si>
  <si>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</si>
  <si>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</si>
  <si>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</si>
  <si>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</si>
  <si>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</si>
  <si>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</si>
  <si>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</si>
  <si>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</si>
  <si>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</si>
  <si>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</si>
  <si>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</si>
  <si>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</si>
  <si>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</si>
  <si>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</si>
  <si>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</si>
  <si>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</si>
  <si>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</si>
  <si>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</si>
  <si>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</si>
  <si>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</si>
  <si>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</si>
  <si>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</si>
  <si>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</si>
  <si>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</si>
  <si>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</si>
  <si>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</si>
  <si>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</si>
  <si>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</si>
  <si>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</si>
  <si>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</si>
  <si>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</si>
  <si>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</si>
  <si>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</si>
  <si>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</si>
  <si>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</si>
  <si>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</si>
  <si>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</si>
  <si>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</si>
  <si>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</si>
  <si>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</si>
  <si>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</si>
  <si>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</si>
  <si>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</si>
  <si>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</si>
  <si>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</si>
  <si>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</si>
  <si>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</si>
  <si>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</si>
  <si>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</si>
  <si>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</si>
  <si>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</si>
  <si>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</si>
  <si>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</si>
  <si>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</si>
  <si>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</si>
  <si>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</si>
  <si>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</si>
  <si>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</si>
  <si>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</si>
  <si>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</si>
  <si>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</si>
  <si>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</si>
  <si>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</si>
  <si>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</si>
  <si>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</si>
  <si>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</si>
  <si>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</si>
  <si>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</si>
  <si>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</si>
  <si>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</si>
  <si>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</si>
  <si>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</si>
  <si>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</si>
  <si>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</si>
  <si>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</si>
  <si>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</si>
  <si>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</si>
  <si>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</si>
  <si>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</si>
  <si>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</si>
  <si>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</si>
  <si>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</si>
  <si>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</si>
  <si>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</si>
  <si>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</si>
  <si>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</si>
  <si>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</si>
  <si>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</si>
  <si>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</si>
  <si>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</si>
  <si>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</si>
  <si>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</si>
  <si>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</si>
  <si>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</si>
  <si>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</si>
  <si>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</si>
  <si>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</si>
  <si>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</si>
  <si>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</si>
  <si>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</si>
  <si>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</si>
  <si>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</si>
  <si>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</si>
  <si>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</si>
  <si>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</si>
  <si>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</si>
  <si>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</si>
  <si>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</si>
  <si>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</si>
  <si>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</si>
  <si>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</si>
  <si>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</si>
  <si>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</si>
  <si>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</si>
  <si>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</si>
  <si>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</si>
  <si>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</si>
  <si>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</si>
  <si>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</si>
  <si>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</si>
  <si>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</si>
  <si>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</si>
  <si>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</si>
  <si>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</si>
  <si>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</si>
  <si>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</si>
  <si>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</si>
  <si>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</si>
  <si>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</si>
  <si>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</si>
  <si>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</si>
  <si>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</si>
  <si>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</si>
  <si>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</si>
  <si>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</si>
  <si>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</si>
  <si>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</si>
  <si>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</si>
  <si>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</si>
  <si>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</si>
  <si>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</si>
  <si>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</si>
  <si>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</si>
  <si>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</si>
  <si>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</si>
  <si>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</si>
  <si>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</si>
  <si>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</si>
  <si>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</si>
  <si>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</si>
  <si>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</si>
  <si>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</si>
  <si>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</si>
  <si>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</si>
  <si>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</si>
  <si>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</si>
  <si>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</si>
  <si>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</si>
  <si>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</si>
  <si>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</si>
  <si>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</si>
  <si>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</si>
  <si>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</si>
  <si>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</si>
  <si>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</si>
  <si>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</si>
  <si>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</si>
  <si>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</si>
  <si>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</si>
  <si>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</si>
  <si>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</si>
  <si>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</si>
  <si>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</si>
  <si>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</si>
  <si>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</si>
  <si>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</si>
  <si>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</si>
  <si>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</si>
  <si>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</si>
  <si>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</si>
  <si>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</si>
  <si>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</si>
  <si>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</si>
  <si>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</si>
  <si>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</si>
  <si>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</si>
  <si>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</si>
  <si>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</si>
  <si>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</si>
  <si>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</si>
  <si>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</si>
  <si>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</si>
  <si>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</si>
  <si>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</si>
  <si>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</si>
  <si>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</si>
  <si>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</si>
  <si>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</si>
  <si>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</si>
  <si>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</si>
  <si>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</si>
  <si>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</si>
  <si>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</si>
  <si>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</si>
  <si>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</si>
  <si>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</si>
  <si>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</si>
  <si>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</si>
  <si>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</si>
  <si>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</si>
  <si>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</si>
  <si>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</si>
  <si>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</si>
  <si>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</si>
  <si>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</si>
  <si>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</si>
  <si>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</si>
  <si>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</si>
  <si>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</si>
  <si>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</si>
  <si>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</si>
  <si>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</si>
  <si>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</si>
  <si>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</si>
  <si>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</si>
  <si>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</si>
  <si>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</si>
  <si>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</si>
  <si>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</si>
  <si>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</si>
  <si>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</si>
  <si>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</si>
  <si>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</si>
  <si>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</si>
  <si>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</si>
  <si>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</si>
  <si>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</si>
  <si>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</si>
  <si>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</si>
  <si>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</si>
  <si>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</si>
  <si>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</si>
  <si>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</si>
  <si>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</si>
  <si>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</si>
  <si>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</si>
  <si>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</si>
  <si>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</si>
  <si>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</si>
  <si>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</si>
  <si>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</si>
  <si>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</si>
  <si>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</si>
  <si>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</si>
  <si>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</si>
  <si>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</si>
  <si>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</si>
  <si>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</si>
  <si>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</si>
  <si>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</si>
  <si>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</si>
  <si>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</si>
  <si>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</si>
  <si>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</si>
  <si>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</si>
  <si>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</si>
  <si>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</si>
  <si>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</si>
  <si>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</si>
  <si>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</si>
  <si>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</si>
  <si>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</si>
  <si>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</si>
  <si>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</si>
  <si>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</si>
  <si>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</si>
  <si>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</si>
  <si>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</si>
  <si>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</si>
  <si>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</si>
  <si>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</si>
  <si>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</si>
  <si>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</si>
  <si>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</si>
  <si>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</si>
  <si>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</si>
  <si>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</si>
  <si>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</si>
  <si>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</si>
  <si>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</si>
  <si>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</si>
  <si>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</si>
  <si>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</si>
  <si>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</si>
  <si>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</si>
  <si>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</si>
  <si>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</si>
  <si>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</si>
  <si>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</si>
  <si>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</si>
  <si>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</si>
  <si>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</si>
  <si>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</si>
  <si>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</si>
  <si>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</si>
  <si>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</si>
  <si>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</si>
  <si>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</si>
  <si>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</si>
  <si>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</si>
  <si>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</si>
  <si>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</si>
  <si>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</si>
  <si>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</si>
  <si>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</si>
  <si>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</si>
  <si>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</si>
  <si>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</si>
  <si>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</si>
  <si>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</si>
  <si>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</si>
  <si>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</si>
  <si>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</si>
  <si>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</si>
  <si>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</si>
  <si>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</si>
  <si>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</si>
  <si>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</si>
  <si>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</si>
  <si>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</si>
  <si>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</si>
  <si>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</si>
  <si>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</si>
  <si>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</si>
  <si>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</si>
  <si>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</si>
  <si>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</si>
  <si>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</si>
  <si>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</si>
  <si>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</si>
  <si>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</si>
  <si>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</si>
  <si>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</si>
  <si>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</si>
  <si>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</si>
  <si>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</si>
  <si>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</si>
  <si>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</si>
  <si>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</si>
  <si>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</si>
  <si>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</si>
  <si>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</si>
  <si>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</si>
  <si>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</si>
  <si>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</si>
  <si>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</si>
  <si>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</si>
  <si>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</si>
  <si>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</si>
  <si>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</si>
  <si>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</si>
  <si>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</si>
  <si>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</si>
  <si>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</si>
  <si>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</si>
  <si>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</si>
  <si>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</si>
  <si>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</si>
  <si>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</si>
  <si>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</si>
  <si>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</si>
  <si>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</si>
  <si>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</si>
  <si>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</si>
  <si>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</si>
  <si>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</si>
  <si>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</si>
  <si>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</si>
  <si>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</si>
  <si>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</si>
  <si>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</si>
  <si>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</si>
  <si>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</si>
  <si>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</si>
  <si>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</si>
  <si>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</si>
  <si>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</si>
  <si>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</si>
  <si>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</si>
  <si>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</si>
  <si>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</si>
  <si>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</si>
  <si>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</si>
  <si>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</si>
  <si>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</si>
  <si>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</si>
  <si>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</si>
  <si>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</si>
  <si>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</si>
  <si>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</si>
  <si>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</si>
  <si>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</si>
  <si>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</si>
  <si>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</si>
  <si>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</si>
  <si>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</si>
  <si>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</si>
  <si>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</si>
  <si>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</si>
  <si>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</si>
  <si>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</si>
  <si>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</si>
  <si>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</si>
  <si>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</si>
  <si>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</si>
  <si>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</si>
  <si>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</si>
  <si>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</si>
  <si>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</si>
  <si>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</si>
  <si>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</si>
  <si>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</si>
  <si>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</si>
  <si>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</si>
  <si>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</si>
  <si>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</si>
  <si>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</si>
  <si>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</si>
  <si>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</si>
  <si>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</si>
  <si>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</si>
  <si>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</si>
  <si>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</si>
  <si>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</si>
  <si>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</si>
  <si>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</si>
  <si>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</si>
  <si>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</si>
  <si>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</si>
  <si>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</si>
  <si>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</si>
  <si>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</si>
  <si>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</si>
  <si>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</si>
  <si>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</si>
  <si>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</si>
  <si>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</si>
  <si>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</si>
  <si>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</si>
  <si>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</si>
  <si>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</si>
  <si>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</si>
  <si>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</si>
  <si>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</si>
  <si>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</si>
  <si>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</si>
  <si>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</si>
  <si>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</si>
  <si>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</si>
  <si>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</si>
  <si>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</si>
  <si>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</si>
  <si>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</si>
  <si>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</si>
  <si>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</si>
  <si>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</si>
  <si>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</si>
  <si>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</si>
  <si>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</si>
  <si>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</si>
  <si>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</si>
  <si>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</si>
  <si>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</si>
  <si>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</si>
  <si>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</si>
  <si>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</si>
  <si>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</si>
  <si>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</si>
  <si>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</si>
  <si>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</si>
  <si>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</si>
  <si>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</si>
  <si>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</si>
  <si>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</si>
  <si>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</si>
  <si>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</si>
  <si>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</si>
  <si>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</si>
  <si>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</si>
  <si>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</si>
  <si>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</si>
  <si>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</si>
  <si>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</si>
  <si>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</si>
  <si>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</si>
  <si>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</si>
  <si>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</si>
  <si>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</si>
  <si>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</si>
  <si>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</si>
  <si>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</si>
  <si>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</si>
  <si>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</si>
  <si>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</si>
  <si>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</si>
  <si>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</si>
  <si>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</si>
  <si>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</si>
  <si>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</si>
  <si>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</si>
  <si>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</si>
  <si>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</si>
  <si>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</si>
  <si>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</si>
  <si>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</si>
  <si>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</si>
  <si>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</si>
  <si>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</si>
  <si>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</si>
  <si>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</si>
  <si>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</si>
  <si>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</si>
  <si>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</si>
  <si>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</si>
  <si>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</si>
  <si>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</si>
  <si>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</si>
  <si>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</si>
  <si>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</si>
  <si>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</si>
  <si>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</si>
  <si>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</si>
  <si>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</si>
  <si>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</si>
  <si>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</si>
  <si>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</si>
  <si>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</si>
  <si>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</si>
  <si>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</si>
  <si>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</si>
  <si>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</si>
  <si>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</si>
  <si>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</si>
  <si>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</si>
  <si>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</si>
  <si>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</si>
  <si>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</si>
  <si>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</si>
  <si>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</si>
  <si>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</si>
  <si>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</si>
  <si>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</si>
  <si>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</si>
  <si>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</si>
  <si>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</si>
  <si>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</si>
  <si>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</si>
  <si>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</si>
  <si>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</si>
  <si>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</si>
  <si>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</si>
  <si>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</si>
  <si>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</si>
  <si>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</si>
  <si>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</si>
  <si>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</si>
  <si>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</si>
  <si>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</si>
  <si>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</si>
  <si>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</si>
  <si>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</si>
  <si>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</si>
  <si>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</si>
  <si>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</si>
  <si>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</si>
  <si>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</si>
  <si>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</si>
  <si>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</si>
  <si>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</si>
  <si>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</si>
  <si>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</si>
  <si>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</si>
  <si>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</si>
  <si>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</si>
  <si>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</si>
  <si>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</si>
  <si>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</si>
  <si>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</si>
  <si>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</si>
  <si>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</si>
  <si>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</si>
  <si>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</si>
  <si>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</si>
  <si>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</si>
  <si>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</si>
  <si>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</si>
  <si>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</si>
  <si>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</si>
  <si>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</si>
  <si>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</si>
  <si>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</si>
  <si>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</si>
  <si>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</si>
  <si>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</si>
  <si>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</si>
  <si>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</si>
  <si>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</si>
  <si>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</si>
  <si>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</si>
  <si>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</si>
  <si>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</si>
  <si>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</si>
  <si>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</si>
  <si>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</si>
  <si>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</si>
  <si>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</si>
  <si>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</si>
  <si>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</si>
  <si>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</si>
  <si>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</si>
  <si>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</si>
  <si>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</si>
  <si>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</si>
  <si>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</si>
  <si>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</si>
  <si>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</si>
  <si>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</si>
  <si>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</si>
  <si>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</si>
  <si>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</si>
  <si>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</si>
  <si>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</si>
  <si>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</si>
  <si>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</si>
  <si>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</si>
  <si>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</si>
  <si>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</si>
  <si>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</si>
  <si>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</si>
  <si>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</si>
  <si>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</si>
  <si>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</si>
  <si>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</si>
  <si>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</si>
  <si>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</si>
  <si>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</si>
  <si>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</si>
  <si>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</si>
  <si>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</si>
  <si>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</si>
  <si>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</si>
  <si>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</si>
  <si>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</si>
  <si>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</si>
  <si>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</si>
  <si>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</si>
  <si>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</si>
  <si>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</si>
  <si>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</si>
  <si>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</si>
  <si>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</si>
  <si>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</si>
  <si>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</si>
  <si>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</si>
  <si>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</si>
  <si>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</si>
  <si>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</si>
  <si>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</si>
  <si>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</si>
  <si>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</si>
  <si>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</si>
  <si>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</si>
  <si>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</si>
  <si>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</si>
  <si>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</si>
  <si>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</si>
  <si>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</si>
  <si>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</si>
  <si>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</si>
  <si>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</si>
  <si>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</si>
  <si>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</si>
  <si>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</si>
  <si>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</si>
  <si>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</si>
  <si>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</si>
  <si>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</si>
  <si>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</si>
  <si>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</si>
  <si>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</si>
  <si>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</si>
  <si>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</si>
  <si>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</si>
  <si>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</si>
  <si>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</si>
  <si>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</si>
  <si>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</si>
  <si>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</si>
  <si>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</si>
  <si>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</si>
  <si>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</si>
  <si>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</si>
  <si>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</si>
  <si>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</si>
  <si>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</si>
  <si>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</si>
  <si>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</si>
  <si>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</si>
  <si>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</si>
  <si>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</si>
  <si>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</si>
  <si>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</si>
  <si>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</si>
  <si>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</si>
  <si>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</si>
  <si>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</si>
  <si>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</si>
  <si>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</si>
  <si>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</si>
  <si>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</si>
  <si>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</si>
  <si>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</si>
  <si>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</si>
  <si>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</si>
  <si>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</si>
  <si>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</si>
  <si>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</si>
  <si>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</si>
  <si>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</si>
  <si>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</si>
  <si>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</si>
  <si>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</si>
  <si>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</si>
  <si>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</si>
  <si>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</si>
  <si>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</si>
  <si>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</si>
  <si>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</si>
  <si>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</si>
  <si>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</si>
  <si>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</si>
  <si>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</si>
  <si>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</si>
  <si>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</si>
  <si>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</si>
  <si>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</si>
  <si>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</si>
  <si>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</si>
  <si>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</si>
  <si>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</si>
  <si>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</si>
  <si>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</si>
  <si>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</si>
  <si>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</si>
  <si>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</si>
  <si>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</si>
  <si>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</si>
  <si>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</si>
  <si>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</si>
  <si>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</si>
  <si>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</si>
  <si>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</si>
  <si>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</si>
  <si>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</si>
  <si>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</si>
  <si>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</si>
  <si>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</si>
  <si>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</si>
  <si>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</si>
  <si>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</si>
  <si>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</si>
  <si>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</si>
  <si>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</si>
  <si>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</si>
  <si>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</si>
  <si>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</si>
  <si>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</si>
  <si>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</si>
  <si>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</si>
  <si>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</si>
  <si>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</si>
  <si>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</si>
  <si>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</si>
  <si>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</si>
  <si>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</si>
  <si>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</si>
  <si>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</si>
  <si>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</si>
  <si>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</si>
  <si>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</si>
  <si>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</si>
  <si>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</si>
  <si>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</si>
  <si>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</si>
  <si>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</si>
  <si>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</si>
  <si>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</si>
  <si>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</si>
  <si>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</si>
  <si>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</si>
  <si>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</si>
  <si>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</si>
  <si>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</si>
  <si>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</si>
  <si>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</si>
  <si>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</si>
  <si>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</si>
  <si>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</si>
  <si>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</si>
  <si>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</si>
  <si>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</si>
  <si>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</si>
  <si>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</si>
  <si>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</si>
  <si>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</si>
  <si>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</si>
  <si>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</si>
  <si>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</si>
  <si>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</si>
  <si>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</si>
  <si>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</si>
  <si>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</si>
  <si>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</si>
  <si>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</si>
  <si>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</si>
  <si>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</si>
  <si>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</si>
  <si>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</si>
  <si>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</si>
  <si>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</si>
  <si>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</si>
  <si>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</si>
  <si>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</si>
  <si>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</si>
  <si>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</si>
  <si>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</si>
  <si>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</si>
  <si>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</si>
  <si>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</si>
  <si>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</si>
  <si>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</si>
  <si>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</si>
  <si>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</si>
  <si>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</si>
  <si>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</si>
  <si>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</si>
  <si>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</si>
  <si>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</si>
  <si>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</si>
  <si>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</si>
  <si>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</si>
  <si>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</si>
  <si>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</si>
  <si>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</si>
  <si>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</si>
  <si>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</si>
  <si>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</si>
  <si>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</si>
  <si>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</si>
  <si>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</si>
  <si>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</si>
  <si>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</si>
  <si>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</si>
  <si>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</si>
  <si>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</si>
  <si>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</si>
  <si>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</si>
  <si>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</si>
  <si>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</si>
  <si>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</si>
  <si>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</si>
  <si>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</si>
  <si>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</si>
  <si>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</si>
  <si>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</si>
  <si>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</si>
  <si>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</si>
  <si>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</si>
  <si>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</si>
  <si>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</si>
  <si>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</si>
  <si>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</si>
  <si>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</si>
  <si>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</si>
  <si>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</si>
  <si>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</si>
  <si>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</si>
  <si>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</si>
  <si>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</si>
  <si>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</si>
  <si>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</si>
  <si>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</si>
  <si>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</si>
  <si>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</si>
  <si>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</si>
  <si>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</si>
  <si>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</si>
  <si>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</si>
  <si>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</si>
  <si>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</si>
  <si>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</si>
  <si>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</si>
  <si>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</si>
  <si>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</si>
  <si>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</si>
  <si>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</si>
  <si>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</si>
  <si>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</si>
  <si>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</si>
  <si>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</si>
  <si>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</si>
  <si>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</si>
  <si>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</si>
  <si>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</si>
  <si>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</si>
  <si>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</si>
  <si>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</si>
  <si>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</si>
  <si>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</si>
  <si>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</si>
  <si>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</si>
  <si>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</si>
  <si>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</si>
  <si>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</si>
  <si>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</si>
  <si>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</si>
  <si>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</si>
  <si>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</si>
  <si>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</si>
  <si>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</si>
  <si>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</si>
  <si>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</si>
  <si>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</si>
  <si>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</si>
  <si>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</si>
  <si>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</si>
  <si>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</si>
  <si>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</si>
  <si>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</si>
  <si>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</si>
  <si>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</si>
  <si>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</si>
  <si>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</si>
  <si>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</si>
  <si>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</si>
  <si>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</si>
  <si>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</si>
  <si>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</si>
  <si>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</si>
  <si>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</si>
  <si>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</si>
  <si>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</si>
  <si>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</si>
  <si>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</si>
  <si>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</si>
  <si>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</si>
  <si>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</si>
  <si>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</si>
  <si>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</si>
  <si>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</si>
  <si>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</si>
  <si>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</si>
  <si>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</si>
  <si>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</si>
  <si>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</si>
  <si>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</si>
  <si>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</si>
  <si>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</si>
  <si>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</si>
  <si>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</si>
  <si>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</si>
  <si>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</si>
  <si>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</si>
  <si>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</si>
  <si>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</si>
  <si>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</si>
  <si>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</si>
  <si>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</si>
  <si>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</si>
  <si>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</si>
  <si>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</si>
  <si>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</si>
  <si>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</si>
  <si>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</si>
  <si>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</si>
  <si>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</si>
  <si>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</si>
  <si>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</si>
  <si>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</si>
  <si>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</si>
  <si>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</si>
  <si>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</si>
  <si>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</si>
  <si>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</si>
  <si>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</si>
  <si>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</si>
  <si>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</si>
  <si>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</si>
  <si>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</si>
  <si>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</si>
  <si>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</si>
  <si>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</si>
  <si>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</si>
  <si>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</si>
  <si>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</si>
  <si>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</si>
  <si>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</si>
  <si>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</si>
  <si>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</si>
  <si>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</si>
  <si>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</si>
  <si>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</si>
  <si>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</si>
  <si>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</si>
  <si>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</si>
  <si>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</si>
  <si>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</si>
  <si>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</si>
  <si>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</si>
  <si>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</si>
  <si>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</si>
  <si>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</si>
  <si>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</si>
  <si>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</si>
  <si>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</si>
  <si>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</si>
  <si>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</si>
  <si>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</si>
  <si>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</si>
  <si>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</si>
  <si>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</si>
  <si>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</si>
  <si>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</si>
  <si>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</si>
  <si>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</si>
  <si>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</si>
  <si>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</si>
  <si>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</si>
  <si>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</si>
  <si>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</si>
  <si>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</si>
  <si>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</si>
  <si>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</si>
  <si>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</si>
  <si>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</si>
  <si>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</si>
  <si>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</si>
  <si>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</si>
  <si>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</si>
  <si>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</si>
  <si>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</si>
  <si>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</si>
  <si>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</si>
  <si>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</si>
  <si>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</si>
  <si>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</si>
  <si>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</si>
  <si>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</si>
  <si>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</si>
  <si>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</si>
  <si>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</si>
  <si>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</si>
  <si>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</si>
  <si>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</si>
  <si>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</si>
  <si>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</si>
  <si>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</si>
  <si>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</si>
  <si>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</si>
  <si>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</si>
  <si>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</si>
  <si>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</si>
  <si>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</si>
  <si>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</si>
  <si>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</si>
  <si>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</si>
  <si>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</si>
  <si>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</si>
  <si>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</si>
  <si>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</si>
  <si>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</si>
  <si>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</si>
  <si>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</si>
  <si>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</si>
  <si>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</si>
  <si>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</si>
  <si>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</si>
  <si>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</si>
  <si>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</si>
  <si>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</si>
  <si>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</si>
  <si>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</si>
  <si>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</si>
  <si>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</si>
  <si>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</si>
  <si>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</si>
  <si>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</si>
  <si>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</si>
  <si>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</si>
  <si>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</si>
  <si>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</si>
  <si>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</si>
  <si>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</si>
  <si>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</si>
  <si>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</si>
  <si>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</si>
  <si>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</si>
  <si>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</si>
  <si>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</si>
  <si>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</si>
  <si>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</si>
  <si>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</si>
  <si>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</si>
  <si>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</si>
  <si>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</si>
  <si>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</si>
  <si>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</si>
  <si>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</si>
  <si>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</si>
  <si>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</si>
  <si>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</si>
  <si>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</si>
  <si>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</si>
  <si>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</si>
  <si>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</si>
  <si>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</si>
  <si>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</si>
  <si>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</si>
  <si>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</si>
  <si>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</si>
  <si>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</si>
  <si>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</si>
  <si>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</si>
  <si>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</si>
  <si>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</si>
  <si>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</si>
  <si>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</si>
  <si>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</si>
  <si>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</si>
  <si>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</si>
  <si>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</si>
  <si>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</si>
  <si>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</si>
  <si>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</si>
  <si>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</si>
  <si>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</si>
  <si>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</si>
  <si>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</si>
  <si>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</si>
  <si>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</si>
  <si>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</si>
  <si>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</si>
  <si>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</si>
  <si>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</si>
  <si>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</si>
  <si>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</si>
  <si>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</si>
  <si>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</si>
  <si>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</si>
  <si>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</si>
  <si>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</si>
  <si>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</si>
  <si>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</si>
  <si>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</si>
  <si>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</si>
  <si>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</si>
  <si>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</si>
  <si>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</si>
  <si>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</si>
  <si>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</si>
  <si>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</si>
  <si>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</si>
  <si>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</si>
  <si>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</si>
  <si>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</si>
  <si>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</si>
  <si>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</si>
  <si>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</si>
  <si>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</si>
  <si>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</si>
  <si>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</si>
  <si>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</si>
  <si>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</si>
  <si>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</si>
  <si>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</si>
  <si>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</si>
  <si>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</si>
  <si>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</si>
  <si>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</si>
  <si>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</si>
  <si>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</si>
  <si>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</si>
  <si>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</si>
  <si>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</si>
  <si>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</si>
  <si>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</si>
  <si>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</si>
  <si>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</si>
  <si>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</si>
  <si>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</si>
  <si>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</si>
  <si>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</si>
  <si>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</si>
  <si>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</si>
  <si>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</si>
  <si>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</si>
  <si>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</si>
  <si>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</si>
  <si>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</si>
  <si>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</si>
  <si>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</si>
  <si>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</si>
  <si>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</si>
  <si>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</si>
  <si>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</si>
  <si>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</si>
  <si>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</si>
  <si>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</si>
  <si>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</si>
  <si>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</si>
  <si>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</si>
  <si>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</si>
  <si>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</si>
  <si>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</si>
  <si>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</si>
  <si>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</si>
  <si>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</si>
  <si>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</si>
  <si>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</si>
  <si>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</si>
  <si>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</si>
  <si>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</si>
  <si>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</si>
  <si>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</si>
  <si>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</si>
  <si>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</si>
  <si>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</si>
  <si>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</si>
  <si>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</si>
  <si>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</si>
  <si>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</si>
  <si>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</si>
  <si>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</si>
  <si>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</si>
  <si>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</si>
  <si>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</si>
  <si>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</si>
  <si>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</si>
  <si>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</si>
  <si>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</si>
  <si>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</si>
  <si>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</si>
  <si>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</si>
  <si>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</si>
  <si>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</si>
  <si>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</si>
  <si>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</si>
  <si>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</si>
  <si>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</si>
  <si>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</si>
  <si>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</si>
  <si>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</si>
  <si>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</si>
  <si>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</si>
  <si>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</si>
  <si>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</si>
  <si>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</si>
  <si>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</si>
  <si>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</si>
  <si>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</si>
  <si>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</si>
  <si>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</si>
  <si>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</si>
  <si>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</si>
  <si>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</si>
  <si>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</si>
  <si>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</si>
  <si>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</si>
  <si>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</si>
  <si>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</si>
  <si>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</si>
  <si>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</si>
  <si>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</si>
  <si>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</si>
  <si>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</si>
  <si>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</si>
  <si>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</si>
  <si>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</si>
  <si>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</si>
  <si>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</si>
  <si>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</si>
  <si>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</si>
  <si>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</si>
  <si>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</si>
  <si>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</si>
  <si>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</si>
  <si>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</si>
  <si>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</si>
  <si>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</si>
  <si>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</si>
  <si>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</si>
  <si>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</si>
  <si>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</si>
  <si>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</si>
  <si>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</si>
  <si>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</si>
  <si>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</si>
  <si>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</si>
  <si>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</si>
  <si>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</si>
  <si>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</si>
  <si>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</si>
  <si>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</si>
  <si>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</si>
  <si>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</si>
  <si>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</si>
  <si>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</si>
  <si>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</si>
  <si>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</si>
  <si>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</si>
  <si>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</si>
  <si>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</si>
  <si>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</si>
  <si>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</si>
  <si>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</si>
  <si>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</si>
  <si>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</si>
  <si>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</si>
  <si>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</si>
  <si>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</si>
  <si>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</si>
  <si>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</si>
  <si>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</si>
  <si>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</si>
  <si>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</si>
  <si>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</si>
  <si>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</si>
  <si>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</si>
  <si>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</si>
  <si>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</si>
  <si>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</si>
  <si>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</si>
  <si>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</si>
  <si>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</si>
  <si>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</si>
  <si>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</si>
  <si>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</si>
  <si>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</si>
  <si>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</si>
  <si>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</si>
  <si>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</si>
  <si>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</si>
  <si>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</si>
  <si>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</si>
  <si>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</si>
  <si>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</si>
  <si>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</si>
  <si>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</si>
  <si>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</si>
  <si>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</si>
  <si>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</si>
  <si>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</si>
  <si>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</si>
  <si>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</si>
  <si>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</si>
  <si>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</si>
  <si>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</si>
  <si>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</si>
  <si>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</si>
  <si>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</si>
  <si>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</si>
  <si>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</si>
  <si>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</si>
  <si>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</si>
  <si>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</si>
  <si>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</si>
  <si>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</si>
  <si>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</si>
  <si>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</si>
  <si>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</si>
  <si>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</si>
  <si>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</si>
  <si>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</si>
  <si>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</si>
  <si>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</si>
  <si>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</si>
  <si>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</si>
  <si>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</si>
  <si>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</si>
  <si>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</si>
  <si>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</si>
  <si>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</si>
  <si>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</si>
  <si>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</si>
  <si>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</si>
  <si>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</si>
  <si>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</si>
  <si>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</si>
  <si>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</si>
  <si>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</si>
  <si>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</si>
  <si>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</si>
  <si>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</si>
  <si>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</si>
  <si>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</si>
  <si>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</si>
  <si>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</si>
  <si>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</si>
  <si>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</si>
  <si>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</si>
  <si>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</si>
  <si>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</si>
  <si>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</si>
  <si>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</si>
  <si>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</si>
  <si>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</si>
  <si>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</si>
  <si>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</si>
  <si>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</si>
  <si>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</si>
  <si>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</si>
  <si>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</si>
  <si>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</si>
  <si>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</si>
  <si>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</si>
  <si>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</si>
  <si>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</si>
  <si>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</si>
  <si>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</si>
  <si>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</si>
  <si>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</si>
  <si>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</si>
  <si>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</si>
  <si>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</si>
  <si>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</si>
  <si>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</si>
  <si>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</si>
  <si>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</si>
  <si>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</si>
  <si>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</si>
  <si>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</si>
  <si>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</si>
  <si>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</si>
  <si>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</si>
  <si>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</si>
  <si>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</si>
  <si>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</si>
  <si>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</si>
  <si>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</si>
  <si>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</si>
  <si>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</si>
  <si>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</si>
  <si>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</si>
  <si>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</si>
  <si>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</si>
  <si>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</si>
  <si>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</si>
  <si>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</si>
  <si>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</si>
  <si>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</si>
  <si>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</si>
  <si>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</si>
  <si>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</si>
  <si>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</si>
  <si>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</si>
  <si>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</si>
  <si>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</si>
  <si>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</si>
  <si>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</si>
  <si>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</si>
  <si>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</si>
  <si>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</si>
  <si>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</si>
  <si>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</si>
  <si>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</si>
  <si>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</si>
  <si>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</si>
  <si>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</si>
  <si>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</si>
  <si>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</si>
  <si>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</si>
  <si>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</si>
  <si>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</si>
  <si>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</si>
  <si>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</si>
  <si>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</si>
  <si>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</si>
  <si>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</si>
  <si>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</si>
  <si>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</si>
  <si>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</si>
  <si>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</si>
  <si>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</si>
  <si>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</si>
  <si>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</si>
  <si>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</si>
  <si>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</si>
  <si>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</si>
  <si>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</si>
  <si>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</si>
  <si>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</si>
  <si>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</si>
  <si>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</si>
  <si>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</si>
  <si>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</si>
  <si>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</si>
  <si>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</si>
  <si>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</si>
  <si>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</si>
  <si>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</si>
  <si>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</si>
  <si>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</si>
  <si>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</si>
  <si>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</si>
  <si>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</si>
  <si>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</si>
  <si>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</si>
  <si>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</si>
  <si>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</si>
  <si>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</si>
  <si>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</si>
  <si>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</si>
  <si>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</si>
  <si>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</si>
  <si>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</si>
  <si>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</si>
  <si>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</si>
  <si>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</si>
  <si>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</si>
  <si>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</si>
  <si>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</si>
  <si>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</si>
  <si>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</si>
  <si>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</si>
  <si>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</si>
  <si>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</si>
  <si>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</si>
  <si>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</si>
  <si>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</si>
  <si>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</si>
  <si>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</si>
  <si>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</si>
  <si>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</si>
  <si>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</si>
  <si>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</si>
  <si>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</si>
  <si>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</si>
  <si>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</si>
  <si>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</si>
  <si>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</si>
  <si>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</si>
  <si>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</si>
  <si>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</si>
  <si>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</si>
  <si>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</si>
  <si>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</si>
  <si>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</si>
  <si>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</si>
  <si>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</si>
  <si>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</si>
  <si>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</si>
  <si>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</si>
  <si>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</si>
  <si>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</si>
  <si>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</si>
  <si>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</si>
  <si>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</si>
  <si>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</si>
  <si>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</si>
  <si>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</si>
  <si>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</si>
  <si>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</si>
  <si>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</si>
  <si>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</si>
  <si>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</si>
  <si>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</si>
  <si>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</si>
  <si>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</si>
  <si>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</si>
  <si>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</si>
  <si>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</si>
  <si>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</si>
  <si>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</si>
  <si>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</si>
  <si>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</si>
  <si>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</si>
  <si>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</si>
  <si>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</si>
  <si>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</si>
  <si>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</si>
  <si>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</si>
  <si>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</si>
  <si>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</si>
  <si>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</si>
  <si>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</si>
  <si>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</si>
  <si>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</si>
  <si>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</si>
  <si>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</si>
  <si>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</si>
  <si>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</si>
  <si>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</si>
  <si>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</si>
  <si>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</si>
  <si>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</si>
  <si>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</si>
  <si>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</si>
  <si>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</si>
  <si>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</si>
  <si>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</si>
  <si>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</si>
  <si>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</si>
  <si>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</si>
  <si>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</si>
  <si>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</si>
  <si>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</si>
  <si>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</si>
  <si>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</si>
  <si>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</si>
  <si>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</si>
  <si>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</si>
  <si>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</si>
  <si>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</si>
  <si>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</si>
  <si>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</si>
  <si>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</si>
  <si>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</si>
  <si>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</si>
  <si>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</si>
  <si>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</si>
  <si>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</si>
  <si>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</si>
  <si>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</si>
  <si>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</si>
  <si>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</si>
  <si>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</si>
  <si>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</si>
  <si>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</si>
  <si>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</si>
  <si>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</si>
  <si>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</si>
  <si>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</si>
  <si>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</si>
  <si>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</si>
  <si>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</si>
  <si>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</si>
  <si>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</si>
  <si>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</si>
  <si>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</si>
  <si>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</si>
  <si>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</si>
  <si>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</si>
  <si>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</si>
  <si>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</si>
  <si>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</si>
  <si>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</si>
  <si>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</si>
  <si>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</si>
  <si>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</si>
  <si>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</si>
  <si>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</si>
  <si>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</si>
  <si>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</si>
  <si>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</si>
  <si>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</si>
  <si>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</si>
  <si>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</si>
  <si>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</si>
  <si>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</si>
  <si>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</si>
  <si>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</si>
  <si>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</si>
  <si>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</si>
  <si>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</si>
  <si>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</si>
  <si>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</si>
  <si>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</si>
  <si>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</si>
  <si>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</si>
  <si>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</si>
  <si>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</si>
  <si>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</si>
  <si>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</si>
  <si>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</si>
  <si>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</si>
  <si>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</si>
  <si>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</si>
  <si>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</si>
  <si>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</si>
  <si>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</si>
  <si>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</si>
  <si>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</si>
  <si>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</si>
  <si>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</si>
  <si>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</si>
  <si>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</si>
  <si>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</si>
  <si>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</si>
  <si>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</si>
  <si>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</si>
  <si>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</si>
  <si>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</si>
  <si>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</si>
  <si>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</si>
  <si>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</si>
  <si>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</si>
  <si>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</si>
  <si>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</si>
  <si>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</si>
  <si>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</si>
  <si>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</si>
  <si>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</si>
  <si>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</si>
  <si>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</si>
  <si>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</si>
  <si>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</si>
  <si>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</si>
  <si>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</si>
  <si>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</si>
  <si>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</si>
  <si>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</si>
  <si>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</si>
  <si>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</si>
  <si>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</si>
  <si>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</si>
  <si>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</si>
  <si>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</si>
  <si>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</si>
  <si>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</si>
  <si>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</si>
  <si>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</si>
  <si>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</si>
  <si>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</si>
  <si>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</si>
  <si>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</si>
  <si>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</si>
  <si>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</si>
  <si>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</si>
  <si>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</si>
  <si>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</si>
  <si>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</si>
  <si>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</si>
  <si>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</si>
  <si>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</si>
  <si>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</si>
  <si>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</si>
  <si>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</si>
  <si>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</si>
  <si>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</si>
  <si>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</si>
  <si>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</si>
  <si>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</si>
  <si>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</si>
  <si>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</si>
  <si>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</si>
  <si>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</si>
  <si>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</si>
  <si>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</si>
  <si>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</si>
  <si>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</si>
  <si>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</si>
  <si>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</si>
  <si>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</si>
  <si>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</si>
  <si>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</si>
  <si>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</si>
  <si>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</si>
  <si>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</si>
  <si>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</si>
  <si>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</si>
  <si>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</si>
  <si>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</si>
  <si>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</si>
  <si>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</si>
  <si>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</si>
  <si>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</si>
  <si>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</si>
  <si>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</si>
  <si>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</si>
  <si>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</si>
  <si>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</si>
  <si>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</si>
  <si>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</si>
  <si>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</si>
  <si>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</si>
  <si>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</si>
  <si>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</si>
  <si>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</si>
  <si>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</si>
  <si>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</si>
  <si>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</si>
  <si>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</si>
  <si>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</si>
  <si>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</si>
  <si>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</si>
  <si>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</si>
  <si>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</si>
  <si>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</si>
  <si>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</si>
  <si>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</si>
  <si>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</si>
  <si>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</si>
  <si>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</si>
  <si>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</si>
  <si>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</si>
  <si>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</si>
  <si>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</si>
  <si>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</si>
  <si>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</si>
  <si>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</si>
  <si>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</si>
  <si>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</si>
  <si>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</si>
  <si>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</si>
  <si>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</si>
  <si>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</si>
  <si>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</si>
  <si>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</si>
  <si>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</si>
  <si>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</si>
  <si>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</si>
  <si>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</si>
  <si>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</si>
  <si>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</si>
  <si>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</si>
  <si>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</si>
  <si>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</si>
  <si>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</si>
  <si>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</si>
  <si>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</si>
  <si>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</si>
  <si>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</si>
  <si>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</si>
  <si>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</si>
  <si>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</si>
  <si>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</si>
  <si>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</si>
  <si>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</si>
  <si>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</si>
  <si>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</si>
  <si>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</si>
  <si>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</si>
  <si>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</si>
  <si>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</si>
  <si>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</si>
  <si>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</si>
  <si>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</si>
  <si>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</si>
  <si>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</si>
  <si>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</si>
  <si>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</si>
  <si>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</si>
  <si>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</si>
  <si>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</si>
  <si>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</si>
  <si>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</si>
  <si>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</si>
  <si>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</si>
  <si>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</si>
  <si>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</si>
  <si>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</si>
  <si>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</si>
  <si>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</si>
  <si>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</si>
  <si>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</si>
  <si>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</si>
  <si>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</si>
  <si>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</si>
  <si>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</si>
  <si>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</si>
  <si>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</si>
  <si>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</si>
  <si>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</si>
  <si>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</si>
  <si>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</si>
  <si>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</si>
  <si>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</si>
  <si>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</si>
  <si>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</si>
  <si>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</si>
  <si>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</si>
  <si>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</si>
  <si>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</si>
  <si>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</si>
  <si>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</si>
  <si>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</si>
  <si>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</si>
  <si>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</si>
  <si>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</si>
  <si>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</si>
  <si>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</si>
  <si>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</si>
  <si>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</si>
  <si>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</si>
  <si>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</si>
  <si>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</si>
  <si>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</si>
  <si>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</si>
  <si>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</si>
  <si>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</si>
  <si>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</si>
  <si>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</si>
  <si>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</si>
  <si>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</si>
  <si>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</si>
  <si>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</si>
  <si>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</si>
  <si>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</si>
  <si>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</si>
  <si>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</si>
  <si>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</si>
  <si>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</si>
  <si>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</si>
  <si>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</si>
  <si>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</si>
  <si>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</si>
  <si>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</si>
  <si>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</si>
  <si>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</si>
  <si>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</si>
  <si>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</si>
  <si>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</si>
  <si>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</si>
  <si>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</si>
  <si>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</si>
  <si>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</si>
  <si>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</si>
  <si>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</si>
  <si>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</si>
  <si>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</si>
  <si>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</si>
  <si>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</si>
  <si>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</si>
  <si>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</si>
  <si>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</si>
  <si>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</si>
  <si>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</si>
  <si>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</si>
  <si>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</si>
  <si>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</si>
  <si>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</si>
  <si>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</si>
  <si>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</si>
  <si>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</si>
  <si>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</si>
  <si>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</si>
  <si>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</si>
  <si>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</si>
  <si>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</si>
  <si>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</si>
  <si>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</si>
  <si>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</si>
  <si>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</si>
  <si>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</si>
  <si>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</si>
  <si>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</si>
  <si>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</si>
  <si>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</si>
  <si>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</si>
  <si>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</si>
  <si>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</si>
  <si>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</si>
  <si>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</si>
  <si>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</si>
  <si>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</si>
  <si>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</si>
  <si>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</si>
  <si>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</si>
  <si>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</si>
  <si>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</si>
  <si>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</si>
  <si>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</si>
  <si>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</si>
  <si>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</si>
  <si>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</si>
  <si>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</si>
  <si>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</si>
  <si>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</si>
  <si>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</si>
  <si>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</si>
  <si>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</si>
  <si>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</si>
  <si>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</si>
  <si>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</si>
  <si>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</si>
  <si>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</si>
  <si>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</si>
  <si>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</si>
  <si>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</si>
  <si>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</si>
  <si>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</si>
  <si>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</si>
  <si>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</si>
  <si>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</si>
  <si>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</si>
  <si>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</si>
  <si>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</si>
  <si>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</si>
  <si>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</si>
  <si>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</si>
  <si>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</si>
  <si>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</si>
  <si>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</si>
  <si>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</si>
  <si>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</si>
  <si>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</si>
  <si>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</si>
  <si>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</si>
  <si>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</si>
  <si>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</si>
  <si>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</si>
  <si>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</si>
  <si>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</si>
  <si>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</si>
  <si>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</si>
  <si>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</si>
  <si>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</si>
  <si>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</si>
  <si>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</si>
  <si>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</si>
  <si>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</si>
  <si>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</si>
  <si>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</si>
  <si>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</si>
  <si>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</si>
  <si>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</si>
  <si>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</si>
  <si>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</si>
  <si>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</si>
  <si>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</si>
  <si>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</si>
  <si>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</si>
  <si>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</si>
  <si>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</si>
  <si>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</si>
  <si>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</si>
  <si>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</si>
  <si>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</si>
  <si>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</si>
  <si>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</si>
  <si>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</si>
  <si>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</si>
  <si>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</si>
  <si>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</si>
  <si>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</si>
  <si>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</si>
  <si>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</si>
  <si>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</si>
  <si>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</si>
  <si>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</si>
  <si>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</si>
  <si>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</si>
  <si>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</si>
  <si>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</si>
  <si>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</si>
  <si>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</si>
  <si>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</si>
  <si>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</si>
  <si>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</si>
  <si>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</si>
  <si>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</si>
  <si>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</si>
  <si>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</si>
  <si>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</si>
  <si>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</si>
  <si>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</si>
  <si>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</si>
  <si>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</si>
  <si>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</si>
  <si>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</si>
  <si>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</si>
  <si>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</si>
  <si>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</si>
  <si>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</si>
  <si>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</si>
  <si>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</si>
  <si>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</si>
  <si>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</si>
  <si>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</si>
  <si>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</si>
  <si>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</si>
  <si>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</si>
  <si>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</si>
  <si>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</si>
  <si>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</si>
  <si>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</si>
  <si>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</si>
  <si>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</si>
  <si>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</si>
  <si>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</si>
  <si>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</si>
  <si>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</si>
  <si>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</si>
  <si>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</si>
  <si>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</si>
  <si>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</si>
  <si>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</si>
  <si>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</si>
  <si>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</si>
  <si>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</si>
  <si>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</si>
  <si>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</si>
  <si>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</si>
  <si>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</si>
  <si>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</si>
  <si>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</si>
  <si>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</si>
  <si>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</si>
  <si>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</si>
  <si>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</si>
  <si>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</si>
  <si>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</si>
  <si>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</si>
  <si>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</si>
  <si>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</si>
  <si>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</si>
  <si>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</si>
  <si>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</si>
  <si>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</si>
  <si>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</si>
  <si>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</si>
  <si>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</si>
  <si>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</si>
  <si>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</si>
  <si>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</si>
  <si>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</si>
  <si>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</si>
  <si>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</si>
  <si>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</si>
  <si>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</si>
  <si>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</si>
  <si>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</si>
  <si>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</si>
  <si>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</si>
  <si>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</si>
  <si>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</si>
  <si>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</si>
  <si>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</si>
  <si>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</si>
  <si>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</si>
  <si>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</si>
  <si>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</si>
  <si>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</si>
  <si>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</si>
  <si>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</si>
  <si>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</si>
  <si>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</si>
  <si>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</si>
  <si>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</si>
  <si>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</si>
  <si>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</si>
  <si>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</si>
  <si>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</si>
  <si>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</si>
  <si>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</si>
  <si>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</si>
  <si>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</si>
  <si>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</si>
  <si>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</si>
  <si>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</si>
  <si>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</si>
  <si>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</si>
  <si>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</si>
  <si>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</si>
  <si>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</si>
  <si>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</si>
  <si>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</si>
  <si>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</si>
  <si>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</si>
  <si>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</si>
  <si>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</si>
  <si>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</si>
  <si>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</si>
  <si>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</si>
  <si>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</si>
  <si>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</si>
  <si>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</si>
  <si>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</si>
  <si>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</si>
  <si>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</si>
  <si>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</si>
  <si>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</si>
  <si>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</si>
  <si>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</si>
  <si>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</si>
  <si>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</si>
  <si>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</si>
  <si>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</si>
  <si>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</si>
  <si>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</si>
  <si>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</si>
  <si>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</si>
  <si>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</si>
  <si>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</si>
  <si>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</si>
  <si>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</si>
  <si>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</si>
  <si>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</si>
  <si>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</si>
  <si>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</si>
  <si>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</si>
  <si>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</si>
  <si>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</si>
  <si>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</si>
  <si>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</si>
  <si>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</si>
  <si>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</si>
  <si>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</si>
  <si>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</si>
  <si>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</si>
  <si>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</si>
  <si>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</si>
  <si>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</si>
  <si>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</si>
  <si>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</si>
  <si>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</si>
  <si>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</si>
  <si>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</si>
  <si>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</si>
  <si>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</si>
  <si>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</si>
  <si>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</si>
  <si>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</si>
  <si>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</si>
  <si>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</si>
  <si>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</si>
  <si>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</si>
  <si>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</si>
  <si>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</si>
  <si>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</si>
  <si>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</si>
  <si>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</si>
  <si>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</si>
  <si>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</si>
  <si>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</si>
  <si>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</si>
  <si>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</si>
  <si>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</si>
  <si>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</si>
  <si>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</si>
  <si>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</si>
  <si>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</si>
  <si>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</si>
  <si>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</si>
  <si>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</si>
  <si>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</si>
  <si>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</si>
  <si>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</si>
  <si>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</si>
  <si>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</si>
  <si>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</si>
  <si>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</si>
  <si>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</si>
  <si>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</si>
  <si>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</si>
  <si>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</si>
  <si>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</si>
  <si>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</si>
  <si>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</si>
  <si>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</si>
  <si>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</si>
  <si>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</si>
  <si>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</si>
  <si>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</si>
  <si>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</si>
  <si>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</si>
  <si>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</si>
  <si>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</si>
  <si>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</si>
  <si>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</si>
  <si>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</si>
  <si>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</si>
  <si>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</si>
  <si>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</si>
  <si>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</si>
  <si>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</si>
  <si>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</si>
  <si>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</si>
  <si>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</si>
  <si>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</si>
  <si>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</si>
  <si>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</si>
  <si>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</si>
  <si>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</si>
  <si>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</si>
  <si>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</si>
  <si>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</si>
  <si>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</si>
  <si>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</si>
  <si>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</si>
  <si>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</si>
  <si>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</si>
  <si>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</si>
  <si>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</si>
  <si>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</si>
  <si>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</si>
  <si>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</si>
  <si>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</si>
  <si>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</si>
  <si>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</si>
  <si>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</si>
  <si>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</si>
  <si>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</si>
  <si>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</si>
  <si>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</si>
  <si>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</si>
  <si>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</si>
  <si>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</si>
  <si>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</si>
  <si>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</si>
  <si>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</si>
  <si>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</si>
  <si>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</si>
  <si>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</si>
  <si>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</si>
  <si>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</si>
  <si>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</si>
  <si>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</si>
  <si>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</si>
  <si>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</si>
  <si>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</si>
  <si>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</si>
  <si>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</si>
  <si>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</si>
  <si>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</si>
  <si>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</si>
  <si>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</si>
  <si>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</si>
  <si>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</si>
  <si>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</si>
  <si>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</si>
  <si>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</si>
  <si>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</si>
  <si>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</si>
  <si>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</si>
  <si>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</si>
  <si>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</si>
  <si>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</si>
  <si>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</si>
  <si>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</si>
  <si>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</si>
  <si>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</si>
  <si>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</si>
  <si>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</si>
  <si>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</si>
  <si>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</si>
  <si>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</si>
  <si>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</si>
  <si>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</si>
  <si>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</si>
  <si>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</si>
  <si>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</si>
  <si>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</si>
  <si>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</si>
  <si>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</si>
  <si>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</si>
  <si>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</si>
  <si>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</si>
  <si>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</si>
  <si>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</si>
  <si>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</si>
  <si>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</si>
  <si>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</si>
  <si>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</si>
  <si>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</si>
  <si>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</si>
  <si>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</si>
  <si>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</si>
  <si>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</si>
  <si>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</si>
  <si>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</si>
  <si>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</si>
  <si>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</si>
  <si>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</si>
  <si>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</si>
  <si>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</si>
  <si>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</si>
  <si>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</si>
  <si>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</si>
  <si>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</si>
  <si>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</si>
  <si>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</si>
  <si>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</si>
  <si>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</si>
  <si>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</si>
  <si>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</si>
  <si>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</si>
  <si>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</si>
  <si>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</si>
  <si>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</si>
  <si>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</si>
  <si>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</si>
  <si>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</si>
  <si>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</si>
  <si>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</si>
  <si>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</si>
  <si>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</si>
  <si>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</si>
  <si>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</si>
  <si>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</si>
  <si>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</si>
  <si>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</si>
  <si>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</si>
  <si>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</si>
  <si>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</si>
  <si>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</si>
  <si>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</si>
  <si>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</si>
  <si>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</si>
  <si>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</si>
  <si>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</si>
  <si>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</si>
  <si>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</si>
  <si>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</si>
  <si>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</si>
  <si>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</si>
  <si>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</si>
  <si>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</si>
  <si>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</si>
  <si>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</si>
  <si>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</si>
  <si>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</si>
  <si>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</si>
  <si>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</si>
  <si>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</si>
  <si>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</si>
  <si>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</si>
  <si>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</si>
  <si>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</si>
  <si>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</si>
  <si>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</si>
  <si>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</si>
  <si>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</si>
  <si>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</si>
  <si>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</si>
  <si>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</si>
  <si>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</si>
  <si>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</si>
  <si>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</si>
  <si>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</si>
  <si>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</si>
  <si>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</si>
  <si>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</si>
  <si>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</si>
  <si>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</si>
  <si>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</si>
  <si>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</si>
  <si>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</si>
  <si>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</si>
  <si>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</si>
  <si>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</si>
  <si>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</si>
  <si>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</si>
  <si>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</si>
  <si>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</si>
  <si>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</si>
  <si>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</si>
  <si>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</si>
  <si>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</si>
  <si>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</si>
  <si>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</si>
  <si>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</si>
  <si>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</si>
  <si>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</si>
  <si>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</si>
  <si>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</si>
  <si>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</si>
  <si>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</si>
  <si>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</si>
  <si>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</si>
  <si>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</si>
  <si>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</si>
  <si>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</si>
  <si>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</si>
  <si>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</si>
  <si>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</si>
  <si>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</si>
  <si>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</si>
  <si>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</si>
  <si>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</si>
  <si>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</si>
  <si>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</si>
  <si>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</si>
  <si>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</si>
  <si>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</si>
  <si>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</si>
  <si>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</si>
  <si>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</si>
  <si>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</si>
  <si>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</si>
  <si>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</si>
  <si>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</si>
  <si>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</si>
  <si>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</si>
  <si>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</si>
  <si>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</si>
  <si>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</si>
  <si>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</si>
  <si>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</si>
  <si>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</si>
  <si>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</si>
  <si>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</si>
  <si>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</si>
  <si>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</si>
  <si>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</si>
  <si>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</si>
  <si>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</si>
  <si>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</si>
  <si>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</si>
  <si>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</si>
  <si>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</si>
  <si>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</si>
  <si>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</si>
  <si>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</si>
  <si>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</si>
  <si>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</si>
  <si>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</si>
  <si>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</si>
  <si>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</si>
  <si>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</si>
  <si>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</si>
  <si>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</si>
  <si>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</si>
  <si>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</si>
  <si>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</si>
  <si>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</si>
  <si>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</si>
  <si>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</si>
  <si>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</si>
  <si>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</si>
  <si>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</si>
  <si>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</si>
  <si>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</si>
  <si>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</si>
  <si>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</si>
  <si>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</si>
  <si>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</si>
  <si>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</si>
  <si>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</si>
  <si>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</si>
  <si>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</si>
  <si>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</si>
  <si>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</si>
  <si>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</si>
  <si>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</si>
  <si>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</si>
  <si>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</si>
  <si>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</si>
  <si>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</si>
  <si>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</si>
  <si>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</si>
  <si>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</si>
  <si>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</si>
  <si>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</si>
  <si>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</si>
  <si>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</si>
  <si>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</si>
  <si>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</si>
  <si>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</si>
  <si>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</si>
  <si>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</si>
  <si>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</si>
  <si>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</si>
  <si>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</si>
  <si>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</si>
  <si>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</si>
  <si>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</si>
  <si>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</si>
  <si>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</si>
  <si>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</si>
  <si>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</si>
  <si>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</si>
  <si>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</si>
  <si>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</si>
  <si>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</si>
  <si>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</si>
  <si>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</si>
  <si>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</si>
  <si>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</si>
  <si>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</si>
  <si>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</si>
  <si>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</si>
  <si>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</si>
  <si>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</si>
  <si>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</si>
  <si>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</si>
  <si>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</si>
  <si>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</si>
  <si>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</si>
  <si>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</si>
  <si>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</si>
  <si>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</si>
  <si>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</si>
  <si>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</si>
  <si>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</si>
  <si>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</si>
  <si>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</si>
  <si>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</si>
  <si>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</si>
  <si>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</si>
  <si>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</si>
  <si>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</si>
  <si>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</si>
  <si>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</si>
  <si>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</si>
  <si>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</si>
  <si>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</si>
  <si>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</si>
  <si>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</si>
  <si>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</si>
  <si>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</si>
  <si>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</si>
  <si>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</si>
  <si>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</si>
  <si>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</si>
  <si>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</si>
  <si>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</si>
  <si>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</si>
  <si>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</si>
  <si>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</si>
  <si>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</si>
  <si>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</si>
  <si>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</si>
  <si>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</si>
  <si>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</si>
  <si>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</si>
  <si>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</si>
  <si>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</si>
  <si>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</si>
  <si>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</si>
  <si>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</si>
  <si>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</si>
  <si>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</si>
  <si>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</si>
  <si>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</si>
  <si>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</si>
  <si>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</si>
  <si>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</si>
  <si>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</si>
  <si>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</si>
  <si>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</si>
  <si>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</si>
  <si>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</si>
  <si>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</si>
  <si>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</si>
  <si>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</si>
  <si>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</si>
  <si>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</si>
  <si>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</si>
  <si>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</si>
  <si>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</si>
  <si>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</si>
  <si>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</si>
  <si>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</si>
  <si>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</si>
  <si>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</si>
  <si>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</si>
  <si>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</si>
  <si>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</si>
  <si>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</si>
  <si>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</si>
  <si>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</si>
  <si>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</si>
  <si>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</si>
  <si>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</si>
  <si>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</si>
  <si>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</si>
  <si>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</si>
  <si>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</si>
  <si>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</si>
  <si>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</si>
  <si>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</si>
  <si>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</si>
  <si>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</si>
  <si>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</si>
  <si>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</si>
  <si>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</si>
  <si>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</si>
  <si>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</si>
  <si>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</si>
  <si>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</si>
  <si>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</si>
  <si>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</si>
  <si>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</si>
  <si>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</si>
  <si>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</si>
  <si>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</si>
  <si>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</si>
  <si>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</si>
  <si>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</si>
  <si>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</si>
  <si>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</si>
  <si>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</si>
  <si>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</si>
  <si>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</si>
  <si>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</si>
  <si>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</si>
  <si>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</si>
  <si>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</si>
  <si>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</si>
  <si>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</si>
  <si>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</si>
  <si>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</si>
  <si>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</si>
  <si>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</si>
  <si>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</si>
  <si>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</si>
  <si>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</si>
  <si>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</si>
  <si>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</si>
  <si>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</si>
  <si>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</si>
  <si>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</si>
  <si>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</si>
  <si>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</si>
  <si>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</si>
  <si>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</si>
  <si>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</si>
  <si>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</si>
  <si>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</si>
  <si>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</si>
  <si>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</si>
  <si>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</si>
  <si>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</si>
  <si>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</si>
  <si>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</si>
  <si>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</si>
  <si>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</si>
  <si>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</si>
  <si>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</si>
  <si>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</si>
  <si>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</si>
  <si>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</si>
  <si>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</si>
  <si>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</si>
  <si>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</si>
  <si>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</si>
  <si>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</si>
  <si>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</si>
  <si>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</si>
  <si>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</si>
  <si>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</si>
  <si>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</si>
  <si>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</si>
  <si>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</si>
  <si>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</si>
  <si>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</si>
  <si>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</si>
  <si>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</si>
  <si>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</si>
  <si>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</si>
  <si>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</si>
  <si>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</si>
  <si>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</si>
  <si>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</si>
  <si>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</si>
  <si>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</si>
  <si>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</si>
  <si>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</si>
  <si>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</si>
  <si>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</si>
  <si>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</si>
  <si>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</si>
  <si>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</si>
  <si>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</si>
  <si>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</si>
  <si>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</si>
  <si>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</si>
  <si>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</si>
  <si>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</si>
  <si>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</si>
  <si>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</si>
  <si>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</si>
  <si>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</si>
  <si>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</si>
  <si>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</si>
  <si>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</si>
  <si>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</si>
  <si>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</si>
  <si>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</si>
  <si>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</si>
  <si>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</si>
  <si>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</si>
  <si>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</si>
  <si>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</si>
  <si>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</si>
  <si>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</si>
  <si>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</si>
  <si>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</si>
  <si>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</si>
  <si>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</si>
  <si>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</si>
  <si>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</si>
  <si>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</si>
  <si>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</si>
  <si>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</si>
  <si>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</si>
  <si>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</si>
  <si>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</si>
  <si>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</si>
  <si>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</si>
  <si>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</si>
  <si>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</si>
  <si>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</si>
  <si>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</si>
  <si>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</si>
  <si>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</si>
  <si>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</si>
  <si>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</si>
  <si>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</si>
  <si>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</si>
  <si>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</si>
  <si>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</si>
  <si>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</si>
  <si>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</si>
  <si>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</si>
  <si>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</si>
  <si>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</si>
  <si>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</si>
  <si>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</si>
  <si>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</si>
  <si>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</si>
  <si>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</si>
  <si>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</si>
  <si>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</si>
  <si>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</si>
  <si>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</si>
  <si>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</si>
  <si>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</si>
  <si>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</si>
  <si>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</si>
  <si>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</si>
  <si>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</si>
  <si>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</si>
  <si>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</si>
  <si>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</si>
  <si>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</si>
  <si>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</si>
  <si>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</si>
  <si>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</si>
  <si>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</si>
  <si>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</si>
  <si>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</si>
  <si>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</si>
  <si>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</si>
  <si>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</si>
  <si>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</si>
  <si>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</si>
  <si>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</si>
  <si>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</si>
  <si>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</si>
  <si>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</si>
  <si>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</si>
  <si>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</si>
  <si>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</si>
  <si>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</si>
  <si>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</si>
  <si>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</si>
  <si>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</si>
  <si>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</si>
  <si>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</si>
  <si>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</si>
  <si>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</si>
  <si>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</si>
  <si>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</si>
  <si>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</si>
  <si>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</si>
  <si>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</si>
  <si>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</si>
  <si>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</si>
  <si>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</si>
  <si>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</si>
  <si>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</si>
  <si>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</si>
  <si>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</si>
  <si>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</si>
  <si>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</si>
  <si>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</si>
  <si>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</si>
  <si>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</si>
  <si>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</si>
  <si>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</si>
  <si>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</si>
  <si>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</si>
  <si>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</si>
  <si>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</si>
  <si>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</si>
  <si>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</si>
  <si>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</si>
  <si>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</si>
  <si>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</si>
  <si>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</si>
  <si>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</si>
  <si>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</si>
  <si>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</si>
  <si>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</si>
  <si>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</si>
  <si>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</si>
  <si>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</si>
  <si>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</si>
  <si>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</si>
  <si>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</si>
  <si>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</si>
  <si>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</si>
  <si>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</si>
  <si>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</si>
  <si>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</si>
  <si>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</si>
  <si>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</si>
  <si>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</si>
  <si>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</si>
  <si>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</si>
  <si>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</si>
  <si>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</si>
  <si>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</si>
  <si>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</si>
  <si>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</si>
  <si>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</si>
  <si>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</si>
  <si>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</si>
  <si>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</si>
  <si>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</si>
  <si>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</si>
  <si>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</si>
  <si>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</si>
  <si>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</si>
  <si>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</si>
  <si>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</si>
  <si>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</si>
  <si>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</si>
  <si>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</si>
  <si>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</si>
  <si>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</si>
  <si>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</si>
  <si>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</si>
  <si>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</si>
  <si>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</si>
  <si>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</si>
  <si>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</si>
  <si>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</si>
  <si>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</si>
  <si>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</si>
  <si>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</si>
  <si>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</si>
  <si>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</si>
  <si>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</si>
  <si>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</si>
  <si>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</si>
  <si>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</si>
  <si>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</si>
  <si>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</si>
  <si>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</si>
  <si>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</si>
  <si>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</si>
  <si>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</si>
  <si>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</si>
  <si>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</si>
  <si>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</si>
  <si>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</si>
  <si>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</si>
  <si>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</si>
  <si>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</si>
  <si>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</si>
  <si>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</si>
  <si>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</si>
  <si>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</si>
  <si>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</si>
  <si>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</si>
  <si>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</si>
  <si>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</si>
  <si>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</si>
  <si>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</si>
  <si>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</si>
  <si>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</si>
  <si>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</si>
  <si>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</si>
  <si>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</si>
  <si>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</si>
  <si>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</si>
  <si>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</si>
  <si>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</si>
  <si>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</si>
  <si>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</si>
  <si>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</si>
  <si>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</si>
  <si>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</si>
  <si>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</si>
  <si>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</si>
  <si>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</si>
  <si>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</si>
  <si>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</si>
  <si>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</si>
  <si>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</si>
  <si>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</si>
  <si>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</si>
  <si>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</si>
  <si>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</si>
  <si>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</si>
  <si>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</si>
  <si>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</si>
  <si>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</si>
  <si>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</si>
  <si>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</si>
  <si>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</si>
  <si>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</si>
  <si>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</si>
  <si>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</si>
  <si>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</si>
  <si>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</si>
  <si>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</si>
  <si>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</si>
  <si>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</si>
  <si>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</si>
  <si>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</si>
  <si>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</si>
  <si>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</si>
  <si>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</si>
  <si>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</si>
  <si>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</si>
  <si>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</si>
  <si>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</si>
  <si>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</si>
  <si>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</si>
  <si>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</si>
  <si>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</si>
  <si>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</si>
  <si>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</si>
  <si>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</si>
  <si>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</si>
  <si>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</si>
  <si>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</si>
  <si>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</si>
  <si>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</si>
  <si>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</si>
  <si>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</si>
  <si>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</si>
  <si>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</si>
  <si>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</si>
  <si>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</si>
  <si>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</si>
  <si>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</si>
  <si>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</si>
  <si>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</si>
  <si>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</si>
  <si>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</si>
  <si>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</si>
  <si>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</si>
  <si>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</si>
  <si>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</si>
  <si>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</si>
  <si>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</si>
  <si>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</si>
  <si>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</si>
  <si>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</si>
  <si>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</si>
  <si>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</si>
  <si>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</si>
  <si>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</si>
  <si>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</si>
  <si>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</si>
  <si>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</si>
  <si>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</si>
  <si>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</si>
  <si>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</si>
  <si>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</si>
  <si>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</si>
  <si>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</si>
  <si>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</si>
  <si>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</si>
  <si>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</si>
  <si>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</si>
  <si>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</si>
  <si>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</si>
  <si>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</si>
  <si>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</si>
  <si>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</si>
  <si>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</si>
  <si>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</si>
  <si>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</si>
  <si>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</si>
  <si>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</si>
  <si>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</si>
  <si>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</si>
  <si>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</si>
  <si>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</si>
  <si>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</si>
  <si>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</si>
  <si>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</si>
  <si>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</si>
  <si>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</si>
  <si>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</si>
  <si>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</si>
  <si>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</si>
  <si>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</si>
  <si>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</si>
  <si>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</si>
  <si>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</si>
  <si>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</si>
  <si>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</si>
  <si>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</si>
  <si>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</si>
  <si>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</si>
  <si>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</si>
  <si>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</si>
  <si>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</si>
  <si>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</si>
  <si>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</si>
  <si>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</si>
  <si>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</si>
  <si>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</si>
  <si>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</si>
  <si>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</si>
  <si>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</si>
  <si>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</si>
  <si>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</si>
  <si>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</si>
  <si>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</si>
  <si>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</si>
  <si>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</si>
  <si>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</si>
  <si>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</si>
  <si>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</si>
  <si>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</si>
  <si>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</si>
  <si>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</si>
  <si>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</si>
  <si>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</si>
  <si>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</si>
  <si>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</si>
  <si>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</si>
  <si>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</si>
  <si>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</si>
  <si>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</si>
  <si>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</si>
  <si>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</si>
  <si>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</si>
  <si>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</si>
  <si>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</si>
  <si>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</si>
  <si>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</si>
  <si>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</si>
  <si>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</si>
  <si>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</si>
  <si>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</si>
  <si>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</si>
  <si>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</si>
  <si>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</si>
  <si>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</si>
  <si>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</si>
  <si>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</si>
  <si>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</si>
  <si>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</si>
  <si>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</si>
  <si>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</si>
  <si>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</si>
  <si>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</si>
  <si>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</si>
  <si>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</si>
  <si>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</si>
  <si>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</si>
  <si>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</si>
  <si>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</si>
  <si>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</si>
  <si>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</si>
  <si>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</si>
  <si>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</si>
  <si>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</si>
  <si>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</si>
  <si>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</si>
  <si>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</si>
  <si>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</si>
  <si>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</si>
  <si>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</si>
  <si>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</si>
  <si>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</si>
  <si>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</si>
  <si>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</si>
  <si>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</si>
  <si>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</si>
  <si>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</si>
  <si>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</si>
  <si>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</si>
  <si>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</si>
  <si>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</si>
  <si>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</si>
  <si>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</si>
  <si>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</si>
  <si>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</si>
  <si>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</si>
  <si>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</si>
  <si>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</si>
  <si>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</si>
  <si>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</si>
  <si>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</si>
  <si>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</si>
  <si>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</si>
  <si>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</si>
  <si>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</si>
  <si>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</si>
  <si>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</si>
  <si>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</si>
  <si>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</si>
  <si>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</si>
  <si>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</si>
  <si>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</si>
  <si>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</si>
  <si>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</si>
  <si>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</si>
  <si>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</si>
  <si>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</si>
  <si>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</si>
  <si>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</si>
  <si>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</si>
  <si>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</si>
  <si>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</si>
  <si>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</si>
  <si>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</si>
  <si>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</si>
  <si>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</si>
  <si>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</si>
  <si>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</si>
  <si>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</si>
  <si>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</si>
  <si>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</si>
  <si>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</si>
  <si>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</si>
  <si>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</si>
  <si>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</si>
  <si>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</si>
  <si>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</si>
  <si>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</si>
  <si>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</si>
  <si>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</si>
  <si>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</si>
  <si>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</si>
  <si>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</si>
  <si>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</si>
  <si>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</si>
  <si>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</si>
  <si>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</si>
  <si>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</si>
  <si>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</si>
  <si>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</si>
  <si>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</si>
  <si>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</si>
  <si>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</si>
  <si>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</si>
  <si>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</si>
  <si>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</si>
  <si>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</si>
  <si>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</si>
  <si>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</si>
  <si>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</si>
  <si>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</si>
  <si>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</si>
  <si>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</si>
  <si>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</si>
  <si>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</si>
  <si>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</si>
  <si>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</si>
  <si>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</si>
  <si>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</si>
  <si>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</si>
  <si>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</si>
  <si>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</si>
  <si>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</si>
  <si>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</si>
  <si>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</si>
  <si>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</si>
  <si>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</si>
  <si>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</si>
  <si>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</si>
  <si>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</si>
  <si>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</si>
  <si>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</si>
  <si>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</si>
  <si>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</si>
  <si>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</si>
  <si>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</si>
  <si>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</si>
  <si>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</si>
  <si>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</si>
  <si>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</si>
  <si>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</si>
  <si>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</si>
  <si>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</si>
  <si>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</si>
  <si>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</si>
  <si>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</si>
  <si>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</si>
  <si>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</si>
  <si>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</si>
  <si>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</si>
  <si>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</si>
  <si>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</si>
  <si>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</si>
  <si>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</si>
  <si>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</si>
  <si>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</si>
  <si>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</si>
  <si>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</si>
  <si>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</si>
  <si>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</si>
  <si>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</si>
  <si>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</si>
  <si>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</si>
  <si>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</si>
  <si>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</si>
  <si>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</si>
  <si>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</si>
  <si>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</si>
  <si>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</si>
  <si>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</si>
  <si>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</si>
  <si>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</si>
  <si>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</si>
  <si>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</si>
  <si>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</si>
  <si>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</si>
  <si>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</si>
  <si>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</si>
  <si>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</si>
  <si>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</si>
  <si>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</si>
  <si>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</si>
  <si>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</si>
  <si>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</si>
  <si>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</si>
  <si>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</si>
  <si>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</si>
  <si>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</si>
  <si>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</si>
  <si>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</si>
  <si>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</si>
  <si>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</si>
  <si>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</si>
  <si>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</si>
  <si>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</si>
  <si>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</si>
  <si>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</si>
  <si>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</si>
  <si>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</si>
  <si>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</si>
  <si>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</si>
  <si>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</si>
  <si>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</si>
  <si>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</si>
  <si>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</si>
  <si>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</si>
  <si>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</si>
  <si>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</si>
  <si>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</si>
  <si>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</si>
  <si>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</si>
  <si>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</si>
  <si>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</si>
  <si>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</si>
  <si>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</si>
  <si>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</si>
  <si>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</si>
  <si>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</si>
  <si>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</si>
  <si>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</si>
  <si>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</si>
  <si>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</si>
  <si>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</si>
  <si>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</si>
  <si>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</si>
  <si>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</si>
  <si>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</si>
  <si>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</si>
  <si>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</si>
  <si>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</si>
  <si>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</si>
  <si>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</si>
  <si>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</si>
  <si>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</si>
  <si>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</si>
  <si>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</si>
  <si>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</si>
  <si>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</si>
  <si>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</si>
  <si>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</si>
  <si>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</si>
  <si>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</si>
  <si>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</si>
  <si>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</si>
  <si>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</si>
  <si>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</si>
  <si>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</si>
  <si>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</si>
  <si>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</si>
  <si>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</si>
  <si>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</si>
  <si>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</si>
  <si>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</si>
  <si>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</si>
  <si>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</si>
  <si>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</si>
  <si>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</si>
  <si>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</si>
  <si>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</si>
  <si>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</si>
  <si>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</si>
  <si>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</si>
  <si>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</si>
  <si>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</si>
  <si>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</si>
  <si>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</si>
  <si>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</si>
  <si>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</si>
  <si>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</si>
  <si>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</si>
  <si>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</si>
  <si>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</si>
  <si>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</si>
  <si>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</si>
  <si>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</si>
  <si>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</si>
  <si>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</si>
  <si>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</si>
  <si>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</si>
  <si>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</si>
  <si>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</si>
  <si>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</si>
  <si>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</si>
  <si>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</si>
  <si>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</si>
  <si>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</si>
  <si>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</si>
  <si>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</si>
  <si>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</si>
  <si>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</si>
  <si>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</si>
  <si>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</si>
  <si>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</si>
  <si>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</si>
  <si>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</si>
  <si>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</si>
  <si>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</si>
  <si>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</si>
  <si>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</si>
  <si>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</si>
  <si>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</si>
  <si>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</si>
  <si>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</si>
  <si>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</si>
  <si>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</si>
  <si>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</si>
  <si>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</si>
  <si>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</si>
  <si>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</si>
  <si>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</si>
  <si>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</si>
  <si>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</si>
  <si>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</si>
  <si>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</si>
  <si>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</si>
  <si>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</si>
  <si>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</si>
  <si>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</si>
  <si>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</si>
  <si>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</si>
  <si>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</si>
  <si>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</si>
  <si>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</si>
  <si>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</si>
  <si>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</si>
  <si>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</si>
  <si>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</si>
  <si>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</si>
  <si>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</si>
  <si>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</si>
  <si>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</si>
  <si>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</si>
  <si>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</si>
  <si>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</si>
  <si>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</si>
  <si>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</si>
  <si>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</si>
  <si>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</si>
  <si>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</si>
  <si>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</si>
  <si>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</si>
  <si>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</si>
  <si>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</si>
  <si>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</si>
  <si>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</si>
  <si>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</si>
  <si>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</si>
  <si>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</si>
  <si>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</si>
  <si>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</si>
  <si>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</si>
  <si>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</si>
  <si>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</si>
  <si>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</si>
  <si>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</si>
  <si>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</si>
  <si>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</si>
  <si>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</si>
  <si>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</si>
  <si>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</si>
  <si>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</si>
  <si>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</si>
  <si>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</si>
  <si>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</si>
  <si>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</si>
  <si>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</si>
  <si>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</si>
  <si>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</si>
  <si>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</si>
  <si>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</si>
  <si>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</si>
  <si>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</si>
  <si>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</si>
  <si>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</si>
  <si>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</si>
  <si>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</si>
  <si>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</si>
  <si>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</si>
  <si>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</si>
  <si>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</si>
  <si>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</si>
  <si>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</si>
  <si>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</si>
  <si>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</si>
  <si>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</si>
  <si>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</si>
  <si>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</si>
  <si>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</si>
  <si>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</si>
  <si>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</si>
  <si>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</si>
  <si>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</si>
  <si>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</si>
  <si>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</si>
  <si>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</si>
  <si>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</si>
  <si>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</si>
  <si>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</si>
  <si>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</si>
  <si>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</si>
  <si>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</si>
  <si>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</si>
  <si>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</si>
  <si>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</si>
  <si>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</si>
  <si>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</si>
  <si>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</si>
  <si>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</si>
  <si>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</si>
  <si>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</si>
  <si>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</si>
  <si>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</si>
  <si>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</si>
  <si>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</si>
  <si>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</si>
  <si>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</si>
  <si>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</si>
  <si>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</si>
  <si>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</si>
  <si>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</si>
  <si>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</si>
  <si>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</si>
  <si>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</si>
  <si>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</si>
  <si>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</si>
  <si>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</si>
  <si>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</si>
  <si>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</si>
  <si>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</si>
  <si>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</si>
  <si>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</si>
  <si>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</si>
  <si>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</si>
  <si>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</si>
  <si>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</si>
  <si>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</si>
  <si>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</si>
  <si>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</si>
  <si>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</si>
  <si>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</si>
  <si>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</si>
  <si>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</si>
  <si>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</si>
  <si>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</si>
  <si>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</si>
  <si>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</si>
  <si>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</si>
  <si>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</si>
  <si>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</si>
  <si>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</si>
  <si>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</si>
  <si>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</si>
  <si>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</si>
  <si>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</si>
  <si>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</si>
  <si>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</si>
  <si>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</si>
  <si>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</si>
  <si>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</si>
  <si>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</si>
  <si>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</si>
  <si>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</si>
  <si>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</si>
  <si>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</si>
  <si>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</si>
  <si>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</si>
  <si>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</si>
  <si>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</si>
  <si>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</si>
  <si>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</si>
  <si>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</si>
  <si>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</si>
  <si>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</si>
  <si>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</si>
  <si>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</si>
  <si>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</si>
  <si>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</si>
  <si>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</si>
  <si>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</si>
  <si>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</si>
  <si>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</si>
  <si>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</si>
  <si>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</si>
  <si>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</si>
  <si>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</si>
  <si>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</si>
  <si>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</si>
  <si>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</si>
  <si>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</si>
  <si>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</si>
  <si>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</si>
  <si>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</si>
  <si>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</si>
  <si>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</si>
  <si>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</si>
  <si>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</si>
  <si>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</si>
  <si>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</si>
  <si>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</si>
  <si>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</si>
  <si>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</si>
  <si>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</si>
  <si>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</si>
  <si>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</si>
  <si>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</si>
  <si>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</si>
  <si>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</si>
  <si>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</si>
  <si>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</si>
  <si>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</si>
  <si>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</si>
  <si>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</si>
  <si>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</si>
  <si>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</si>
  <si>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</si>
  <si>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</si>
  <si>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</si>
  <si>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</si>
  <si>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</si>
  <si>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</si>
  <si>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</si>
  <si>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</si>
  <si>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</si>
  <si>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</si>
  <si>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</si>
  <si>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</si>
  <si>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</si>
  <si>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</si>
  <si>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</si>
  <si>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</si>
  <si>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</si>
  <si>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</si>
  <si>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</si>
  <si>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</si>
  <si>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</si>
  <si>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</si>
  <si>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</si>
  <si>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</si>
  <si>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</si>
  <si>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</si>
  <si>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</si>
  <si>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</si>
  <si>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</si>
  <si>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</si>
  <si>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</si>
  <si>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</si>
  <si>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</si>
  <si>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</si>
  <si>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</si>
  <si>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</si>
  <si>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</si>
  <si>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</si>
  <si>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</si>
  <si>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</si>
  <si>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</si>
  <si>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</si>
  <si>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</si>
  <si>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</si>
  <si>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</si>
  <si>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</si>
  <si>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</si>
  <si>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</si>
  <si>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</si>
  <si>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</si>
  <si>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</si>
  <si>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</si>
  <si>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</si>
  <si>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</si>
  <si>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</si>
  <si>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</si>
  <si>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</si>
  <si>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</si>
  <si>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</si>
  <si>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</si>
  <si>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</si>
  <si>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</si>
  <si>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</si>
  <si>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</si>
  <si>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</si>
  <si>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</si>
  <si>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</si>
  <si>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</si>
  <si>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</si>
  <si>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</si>
  <si>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</si>
  <si>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</si>
  <si>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</si>
  <si>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</si>
  <si>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</si>
  <si>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</si>
  <si>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</si>
  <si>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</si>
  <si>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</si>
  <si>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</si>
  <si>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</si>
  <si>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</si>
  <si>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</si>
  <si>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</si>
  <si>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</si>
  <si>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</si>
  <si>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</si>
  <si>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</si>
  <si>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</si>
  <si>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</si>
  <si>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</si>
  <si>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</si>
  <si>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</si>
  <si>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</si>
  <si>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</si>
  <si>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</si>
  <si>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</si>
  <si>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</si>
  <si>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</si>
  <si>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</si>
  <si>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</si>
  <si>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</si>
  <si>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</si>
  <si>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</si>
  <si>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</si>
  <si>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</si>
  <si>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</si>
  <si>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</si>
  <si>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</si>
  <si>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</si>
  <si>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</si>
  <si>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</si>
  <si>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</si>
  <si>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</si>
  <si>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</si>
  <si>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</si>
  <si>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</si>
  <si>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</si>
  <si>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</si>
  <si>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</si>
  <si>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</si>
  <si>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</si>
  <si>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</si>
  <si>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</si>
  <si>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</si>
  <si>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</si>
  <si>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</si>
  <si>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</si>
  <si>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</si>
  <si>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</si>
  <si>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</si>
  <si>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</si>
  <si>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</si>
  <si>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</si>
  <si>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</si>
  <si>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</si>
  <si>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</si>
  <si>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</si>
  <si>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</si>
  <si>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</si>
  <si>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</si>
  <si>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</si>
  <si>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</si>
  <si>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</si>
  <si>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</si>
  <si>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</si>
  <si>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</si>
  <si>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</si>
  <si>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</si>
  <si>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</si>
  <si>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</si>
  <si>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</si>
  <si>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</si>
  <si>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</si>
  <si>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</si>
  <si>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</si>
  <si>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</si>
  <si>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</si>
  <si>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</si>
  <si>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</si>
  <si>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</si>
  <si>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</si>
  <si>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</si>
  <si>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</si>
  <si>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</si>
  <si>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</si>
  <si>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</si>
  <si>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</si>
  <si>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</si>
  <si>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</si>
  <si>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</si>
  <si>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</si>
  <si>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</si>
  <si>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</si>
  <si>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</si>
  <si>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</si>
  <si>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</si>
  <si>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</si>
  <si>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</si>
  <si>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</si>
  <si>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</si>
  <si>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</si>
  <si>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</si>
  <si>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</si>
  <si>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</si>
  <si>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</si>
  <si>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</si>
  <si>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</si>
  <si>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</si>
  <si>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</si>
  <si>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</si>
  <si>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</si>
  <si>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</si>
  <si>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</si>
  <si>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</si>
  <si>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</si>
  <si>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</si>
  <si>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</si>
  <si>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</si>
  <si>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</si>
  <si>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</si>
  <si>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</si>
  <si>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</si>
  <si>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</si>
  <si>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</si>
  <si>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</si>
  <si>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</si>
  <si>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</si>
  <si>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</si>
  <si>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</si>
  <si>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</si>
  <si>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</si>
  <si>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</si>
  <si>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</si>
  <si>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</si>
  <si>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</si>
  <si>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</si>
  <si>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</si>
  <si>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</si>
  <si>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</si>
  <si>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</si>
  <si>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</si>
  <si>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</si>
  <si>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</si>
  <si>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</si>
  <si>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</si>
  <si>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</si>
  <si>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</si>
  <si>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</si>
  <si>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</si>
  <si>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</si>
  <si>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</si>
  <si>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</si>
  <si>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</si>
  <si>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</si>
  <si>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</si>
  <si>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</si>
  <si>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</si>
  <si>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</si>
  <si>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</si>
  <si>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</si>
  <si>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</si>
  <si>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</si>
  <si>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</si>
  <si>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</si>
  <si>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</si>
  <si>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</si>
  <si>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</si>
  <si>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</si>
  <si>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</si>
  <si>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</si>
  <si>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</si>
  <si>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</si>
  <si>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</si>
  <si>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</si>
  <si>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</si>
  <si>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</si>
  <si>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</si>
  <si>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</si>
  <si>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</si>
  <si>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</si>
  <si>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</si>
  <si>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</si>
  <si>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</si>
  <si>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</si>
  <si>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</si>
  <si>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</si>
  <si>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</si>
  <si>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</si>
  <si>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</si>
  <si>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</si>
  <si>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</si>
  <si>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</si>
  <si>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</si>
  <si>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</si>
  <si>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</si>
  <si>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</si>
  <si>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</si>
  <si>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</si>
  <si>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</si>
  <si>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</si>
  <si>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</si>
  <si>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</si>
  <si>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</si>
  <si>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</si>
  <si>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</si>
  <si>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</si>
  <si>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</si>
  <si>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</si>
  <si>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</si>
  <si>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</si>
  <si>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</si>
  <si>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</si>
  <si>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</si>
  <si>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</si>
  <si>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</si>
  <si>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</si>
  <si>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</si>
  <si>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</si>
  <si>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</si>
  <si>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</si>
  <si>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</si>
  <si>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</si>
  <si>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</si>
  <si>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</si>
  <si>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</si>
  <si>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</si>
  <si>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</si>
  <si>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</si>
  <si>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</si>
  <si>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</si>
  <si>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</si>
  <si>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</si>
  <si>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</si>
  <si>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</si>
  <si>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</si>
  <si>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</si>
  <si>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</si>
  <si>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</si>
  <si>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</si>
  <si>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</si>
  <si>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</si>
  <si>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</si>
  <si>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</si>
  <si>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</si>
  <si>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</si>
  <si>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</si>
  <si>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</si>
  <si>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</si>
  <si>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</si>
  <si>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</si>
  <si>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</si>
  <si>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</si>
  <si>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</si>
  <si>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</si>
  <si>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</si>
  <si>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</si>
  <si>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</si>
  <si>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</si>
  <si>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</si>
  <si>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</si>
  <si>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</si>
  <si>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</si>
  <si>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</si>
  <si>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</si>
  <si>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</si>
  <si>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</si>
  <si>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</si>
  <si>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</si>
  <si>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</si>
  <si>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</si>
  <si>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</si>
  <si>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</si>
  <si>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</si>
  <si>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</si>
  <si>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</si>
  <si>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</si>
  <si>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</si>
  <si>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</si>
  <si>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</si>
  <si>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</si>
  <si>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</si>
  <si>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</si>
  <si>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</si>
  <si>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</si>
  <si>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</si>
  <si>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</si>
  <si>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</si>
  <si>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</si>
  <si>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</si>
  <si>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</si>
  <si>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</si>
  <si>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</si>
  <si>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</si>
  <si>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</si>
  <si>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</si>
  <si>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</si>
  <si>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</si>
  <si>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</si>
  <si>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</si>
  <si>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</si>
  <si>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</si>
  <si>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</si>
  <si>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</si>
  <si>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</si>
  <si>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</si>
  <si>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</si>
  <si>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</si>
  <si>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</si>
  <si>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</si>
  <si>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</si>
  <si>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</si>
  <si>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</si>
  <si>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</si>
  <si>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</si>
  <si>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</si>
  <si>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</si>
  <si>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</si>
  <si>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</si>
  <si>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</si>
  <si>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</si>
  <si>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</si>
  <si>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</si>
  <si>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</si>
  <si>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</si>
  <si>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</si>
  <si>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</si>
  <si>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</si>
  <si>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</si>
  <si>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</si>
  <si>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</si>
  <si>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</si>
  <si>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</si>
  <si>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</si>
  <si>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</si>
  <si>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</si>
  <si>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</si>
  <si>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</si>
  <si>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</si>
  <si>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</si>
  <si>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</si>
  <si>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</si>
  <si>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</si>
  <si>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</si>
  <si>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</si>
  <si>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</si>
  <si>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</si>
  <si>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</si>
  <si>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</si>
  <si>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</si>
  <si>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</si>
  <si>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</si>
  <si>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</si>
  <si>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</si>
  <si>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</si>
  <si>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</si>
  <si>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</si>
  <si>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</si>
  <si>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</si>
  <si>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</si>
  <si>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</si>
  <si>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</si>
  <si>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</si>
  <si>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</si>
  <si>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</si>
  <si>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</si>
  <si>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</si>
  <si>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</si>
  <si>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</si>
  <si>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</si>
  <si>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</si>
  <si>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</si>
  <si>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</si>
  <si>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</si>
  <si>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</si>
  <si>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</si>
  <si>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</si>
  <si>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</si>
  <si>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</si>
  <si>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</si>
  <si>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</si>
  <si>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</si>
  <si>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</si>
  <si>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</si>
  <si>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</si>
  <si>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</si>
  <si>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</si>
  <si>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</si>
  <si>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</si>
  <si>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</si>
  <si>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</si>
  <si>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</si>
  <si>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</si>
  <si>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</si>
  <si>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</si>
  <si>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</si>
  <si>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</si>
  <si>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</si>
  <si>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</si>
  <si>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</si>
  <si>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</si>
  <si>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</si>
  <si>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</si>
  <si>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</si>
  <si>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</si>
  <si>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</si>
  <si>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</si>
  <si>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</si>
  <si>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</si>
  <si>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</si>
  <si>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</si>
  <si>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</si>
  <si>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</si>
  <si>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</si>
  <si>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</si>
  <si>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</si>
  <si>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</si>
  <si>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</si>
  <si>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</si>
  <si>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</si>
  <si>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</si>
  <si>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</si>
  <si>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</si>
  <si>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</si>
  <si>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</si>
  <si>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</si>
  <si>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</si>
  <si>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</si>
  <si>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</si>
  <si>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</si>
  <si>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</si>
  <si>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</si>
  <si>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</si>
  <si>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</si>
  <si>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</si>
  <si>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</si>
  <si>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</si>
  <si>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</si>
  <si>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</si>
  <si>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</si>
  <si>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</si>
  <si>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</si>
  <si>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</si>
  <si>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</si>
  <si>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</si>
  <si>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</si>
  <si>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</si>
  <si>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</si>
  <si>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</si>
  <si>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</si>
  <si>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</si>
  <si>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</si>
  <si>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</si>
  <si>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</si>
  <si>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</si>
  <si>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</si>
  <si>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</si>
  <si>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</si>
  <si>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</si>
  <si>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</si>
  <si>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</si>
  <si>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</si>
  <si>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</si>
  <si>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</si>
  <si>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</si>
  <si>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</si>
  <si>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</si>
  <si>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</si>
  <si>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</si>
  <si>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</si>
  <si>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</si>
  <si>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</si>
  <si>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</si>
  <si>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</si>
  <si>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</si>
  <si>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</si>
  <si>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</si>
  <si>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</si>
  <si>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</si>
  <si>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</si>
  <si>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</si>
  <si>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</si>
  <si>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</si>
  <si>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</si>
  <si>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</si>
  <si>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</si>
  <si>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</si>
  <si>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</si>
  <si>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</si>
  <si>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</si>
  <si>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</si>
  <si>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</si>
  <si>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</si>
  <si>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</si>
  <si>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</si>
  <si>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</si>
  <si>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</si>
  <si>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</si>
  <si>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</si>
  <si>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</si>
  <si>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</si>
  <si>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</si>
  <si>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</si>
  <si>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</si>
  <si>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</si>
  <si>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</si>
  <si>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</si>
  <si>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</si>
  <si>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</si>
  <si>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</si>
  <si>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</si>
  <si>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</si>
  <si>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</si>
  <si>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</si>
  <si>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</si>
  <si>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</si>
  <si>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</si>
  <si>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</si>
  <si>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</si>
  <si>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</si>
  <si>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</si>
  <si>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</si>
  <si>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</si>
  <si>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</si>
  <si>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</si>
  <si>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</si>
  <si>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</si>
  <si>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</si>
  <si>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</si>
  <si>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</si>
  <si>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</si>
  <si>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</si>
  <si>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</si>
  <si>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</si>
  <si>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</si>
  <si>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</si>
  <si>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</si>
  <si>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</si>
  <si>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</si>
  <si>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</si>
  <si>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</si>
  <si>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</si>
  <si>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</si>
  <si>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</si>
  <si>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</si>
  <si>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</si>
  <si>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</si>
  <si>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</si>
  <si>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</si>
  <si>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</si>
  <si>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</si>
  <si>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</si>
  <si>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</si>
  <si>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</si>
  <si>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</si>
  <si>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</si>
  <si>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</si>
  <si>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</si>
  <si>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</si>
  <si>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</si>
  <si>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</si>
  <si>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</si>
  <si>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</si>
  <si>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</si>
  <si>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</si>
  <si>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</si>
  <si>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</si>
  <si>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</si>
  <si>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</si>
  <si>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</si>
  <si>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</si>
  <si>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</si>
  <si>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</si>
  <si>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</si>
  <si>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</si>
  <si>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</si>
  <si>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</si>
  <si>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</si>
  <si>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</si>
  <si>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</si>
  <si>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</si>
  <si>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</si>
  <si>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</si>
  <si>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</si>
  <si>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</si>
  <si>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</si>
  <si>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</si>
  <si>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</si>
  <si>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</si>
  <si>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</si>
  <si>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</si>
  <si>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</si>
  <si>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</si>
  <si>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</si>
  <si>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</si>
  <si>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</si>
  <si>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</si>
  <si>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</si>
  <si>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</si>
  <si>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</si>
  <si>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</si>
  <si>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</si>
  <si>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</si>
  <si>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</si>
  <si>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</si>
  <si>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</si>
  <si>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</si>
  <si>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</si>
  <si>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</si>
  <si>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</si>
  <si>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</si>
  <si>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</si>
  <si>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</si>
  <si>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</si>
  <si>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</si>
  <si>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</si>
  <si>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</si>
  <si>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</si>
  <si>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</si>
  <si>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</si>
  <si>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</si>
  <si>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</si>
  <si>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</si>
  <si>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</si>
  <si>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</si>
  <si>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</si>
  <si>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</si>
  <si>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</si>
  <si>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</si>
  <si>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</si>
  <si>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</si>
  <si>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</si>
  <si>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</si>
  <si>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</si>
  <si>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</si>
  <si>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</si>
  <si>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</si>
  <si>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</si>
  <si>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</si>
  <si>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</si>
  <si>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</si>
  <si>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</si>
  <si>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</si>
  <si>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</si>
  <si>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</si>
  <si>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</si>
  <si>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</si>
  <si>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</si>
  <si>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</si>
  <si>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</si>
  <si>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</si>
  <si>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</si>
  <si>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</si>
  <si>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</si>
  <si>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</si>
  <si>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</si>
  <si>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</si>
  <si>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</si>
  <si>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</si>
  <si>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</si>
  <si>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</si>
  <si>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</si>
  <si>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</si>
  <si>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</si>
  <si>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</si>
  <si>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</si>
  <si>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</si>
  <si>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</si>
  <si>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</si>
  <si>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</si>
  <si>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</si>
  <si>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</si>
  <si>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</si>
  <si>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</si>
  <si>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</si>
  <si>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</si>
  <si>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</si>
  <si>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</si>
  <si>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</si>
  <si>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</si>
  <si>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</si>
  <si>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</si>
  <si>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</si>
  <si>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</si>
  <si>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</si>
  <si>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</si>
  <si>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</si>
  <si>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</si>
  <si>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</si>
  <si>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</si>
  <si>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</si>
  <si>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</si>
  <si>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</si>
  <si>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</si>
  <si>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</si>
  <si>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</si>
  <si>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</si>
  <si>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</si>
  <si>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</si>
  <si>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</si>
  <si>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</si>
  <si>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</si>
  <si>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</si>
  <si>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</si>
  <si>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</si>
  <si>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</si>
  <si>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</si>
  <si>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</si>
  <si>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</si>
  <si>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</si>
  <si>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</si>
  <si>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</si>
  <si>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</si>
  <si>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</si>
  <si>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</si>
  <si>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</si>
  <si>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</si>
  <si>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</si>
  <si>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</si>
  <si>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</si>
  <si>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</si>
  <si>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</si>
  <si>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</si>
  <si>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</si>
  <si>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</si>
  <si>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</si>
  <si>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</si>
  <si>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</si>
  <si>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</si>
  <si>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</si>
  <si>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</si>
  <si>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</si>
  <si>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</si>
  <si>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</si>
  <si>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</si>
  <si>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</si>
  <si>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</si>
  <si>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</si>
  <si>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</si>
  <si>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</si>
  <si>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</si>
  <si>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</si>
  <si>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</si>
  <si>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</si>
  <si>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</si>
  <si>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</si>
  <si>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</si>
  <si>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</si>
  <si>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</si>
  <si>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</si>
  <si>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</si>
  <si>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</si>
  <si>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</si>
  <si>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</si>
  <si>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</si>
  <si>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</si>
  <si>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</si>
  <si>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</si>
  <si>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</si>
  <si>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</si>
  <si>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</si>
  <si>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</si>
  <si>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</si>
  <si>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</si>
  <si>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</si>
  <si>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</si>
  <si>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</si>
  <si>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</si>
  <si>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</si>
  <si>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</si>
  <si>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</si>
  <si>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</si>
  <si>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</si>
  <si>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</si>
  <si>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</si>
  <si>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</si>
  <si>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</si>
  <si>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</si>
  <si>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</si>
  <si>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</si>
  <si>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</si>
  <si>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</si>
  <si>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</si>
  <si>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</si>
  <si>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</si>
  <si>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</si>
  <si>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</si>
  <si>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</si>
  <si>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</si>
  <si>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</si>
  <si>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</si>
  <si>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</si>
  <si>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</si>
  <si>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</si>
  <si>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</si>
  <si>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</si>
  <si>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</si>
  <si>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</si>
  <si>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</si>
  <si>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</si>
  <si>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</si>
  <si>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</si>
  <si>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</si>
  <si>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</si>
  <si>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</si>
  <si>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</si>
  <si>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</si>
  <si>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</si>
  <si>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</si>
  <si>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</si>
  <si>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</si>
  <si>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</si>
  <si>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</si>
  <si>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</si>
  <si>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</si>
  <si>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</si>
  <si>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</si>
  <si>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</si>
  <si>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</si>
  <si>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</si>
  <si>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</si>
  <si>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</si>
  <si>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</si>
  <si>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</si>
  <si>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</si>
  <si>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</si>
  <si>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</si>
  <si>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</si>
  <si>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</si>
  <si>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</si>
  <si>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</si>
  <si>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</si>
  <si>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</si>
  <si>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</si>
  <si>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</si>
  <si>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</si>
  <si>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</si>
  <si>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</si>
  <si>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</si>
  <si>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</si>
  <si>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</si>
  <si>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</si>
  <si>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</si>
  <si>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</si>
  <si>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</si>
  <si>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</si>
  <si>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</si>
  <si>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</si>
  <si>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</si>
  <si>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</si>
  <si>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</si>
  <si>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</si>
  <si>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</si>
  <si>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</si>
  <si>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</si>
  <si>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</si>
  <si>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</si>
  <si>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</si>
  <si>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</si>
  <si>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</si>
  <si>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</si>
  <si>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</si>
  <si>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</si>
  <si>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</si>
  <si>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</si>
  <si>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</si>
  <si>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</si>
  <si>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</si>
  <si>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</si>
  <si>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</si>
  <si>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</si>
  <si>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</si>
  <si>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</si>
  <si>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</si>
  <si>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</si>
  <si>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</si>
  <si>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</si>
  <si>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</si>
  <si>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</si>
  <si>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</si>
  <si>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</si>
  <si>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</si>
  <si>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</si>
  <si>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</si>
  <si>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</si>
  <si>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</si>
  <si>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</si>
  <si>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</si>
  <si>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</si>
  <si>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</si>
  <si>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</si>
  <si>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</si>
  <si>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</si>
  <si>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</si>
  <si>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</si>
  <si>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</si>
  <si>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</si>
  <si>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</si>
  <si>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</si>
  <si>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</si>
  <si>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</si>
  <si>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</si>
  <si>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</si>
  <si>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</si>
  <si>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</si>
  <si>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</si>
  <si>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</si>
  <si>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</si>
  <si>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</si>
  <si>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</si>
  <si>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</si>
  <si>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</si>
  <si>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</si>
  <si>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</si>
  <si>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</si>
  <si>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</si>
  <si>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</si>
  <si>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</si>
  <si>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</si>
  <si>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</si>
  <si>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</si>
  <si>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</si>
  <si>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</si>
  <si>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</si>
  <si>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</si>
  <si>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</si>
  <si>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</si>
  <si>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</si>
  <si>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</si>
  <si>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</si>
  <si>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</si>
  <si>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</si>
  <si>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</si>
  <si>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</si>
  <si>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</si>
  <si>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</si>
  <si>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</si>
  <si>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</si>
  <si>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</si>
  <si>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</si>
  <si>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</si>
  <si>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</si>
  <si>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</si>
  <si>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</si>
  <si>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</si>
  <si>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</si>
  <si>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</si>
  <si>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</si>
  <si>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</si>
  <si>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</si>
  <si>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</si>
  <si>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</si>
  <si>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</si>
  <si>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</si>
  <si>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</si>
  <si>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</si>
  <si>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</si>
  <si>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</si>
  <si>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</si>
  <si>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</si>
  <si>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</si>
  <si>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</si>
  <si>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</si>
  <si>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</si>
  <si>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</si>
  <si>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</si>
  <si>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</si>
  <si>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</si>
  <si>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</si>
  <si>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</si>
  <si>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</si>
  <si>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</si>
  <si>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</si>
  <si>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</si>
  <si>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</si>
  <si>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</si>
  <si>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</si>
  <si>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</si>
  <si>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</si>
  <si>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</si>
  <si>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</si>
  <si>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</si>
  <si>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</si>
  <si>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</si>
  <si>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</si>
  <si>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</si>
  <si>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</si>
  <si>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</si>
  <si>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</si>
  <si>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</si>
  <si>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</si>
  <si>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</si>
  <si>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</si>
  <si>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</si>
  <si>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</si>
  <si>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</si>
  <si>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</si>
  <si>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</si>
  <si>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</si>
  <si>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</si>
  <si>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</si>
  <si>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</si>
  <si>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</si>
  <si>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</si>
  <si>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</si>
  <si>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</si>
  <si>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</si>
  <si>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</si>
  <si>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</si>
  <si>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</si>
  <si>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</si>
  <si>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</si>
  <si>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</si>
  <si>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</si>
  <si>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</si>
  <si>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</si>
  <si>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</si>
  <si>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</si>
  <si>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</si>
  <si>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</si>
  <si>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</si>
  <si>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</si>
  <si>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</si>
  <si>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</si>
  <si>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</si>
  <si>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</si>
  <si>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</si>
  <si>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</si>
  <si>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</si>
  <si>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</si>
  <si>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</si>
  <si>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</si>
  <si>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</si>
  <si>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</si>
  <si>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</si>
  <si>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</si>
  <si>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</si>
  <si>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</si>
  <si>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</si>
  <si>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</si>
  <si>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</si>
  <si>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</si>
  <si>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</si>
  <si>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</si>
  <si>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</si>
  <si>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</si>
  <si>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</si>
  <si>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</si>
  <si>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</si>
  <si>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</si>
  <si>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</si>
  <si>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</si>
  <si>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</si>
  <si>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</si>
  <si>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</si>
  <si>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</si>
  <si>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</si>
  <si>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</si>
  <si>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</si>
  <si>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</si>
  <si>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</si>
  <si>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</si>
  <si>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</si>
  <si>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</si>
  <si>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</si>
  <si>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</si>
  <si>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</si>
  <si>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</si>
  <si>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</si>
  <si>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</si>
  <si>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</si>
  <si>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</si>
  <si>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</si>
  <si>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</si>
  <si>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</si>
  <si>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</si>
  <si>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</si>
  <si>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</si>
  <si>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</si>
  <si>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</si>
  <si>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</si>
  <si>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</si>
  <si>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</si>
  <si>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</si>
  <si>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</si>
  <si>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</si>
  <si>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</si>
  <si>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</si>
  <si>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</si>
  <si>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</si>
  <si>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</si>
  <si>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</si>
  <si>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</si>
  <si>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</si>
  <si>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</si>
  <si>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</si>
  <si>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</si>
  <si>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</si>
  <si>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</si>
  <si>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</si>
  <si>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</si>
  <si>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</si>
  <si>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</si>
  <si>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</si>
  <si>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</si>
  <si>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</si>
  <si>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</si>
  <si>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</si>
  <si>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</si>
  <si>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</si>
  <si>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</si>
  <si>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</si>
  <si>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</si>
  <si>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</si>
  <si>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</si>
  <si>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</si>
  <si>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</si>
  <si>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</si>
  <si>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</si>
  <si>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</si>
  <si>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</si>
  <si>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</si>
  <si>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</si>
  <si>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</si>
  <si>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</si>
  <si>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</si>
  <si>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</si>
  <si>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</si>
  <si>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</si>
  <si>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</si>
  <si>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</si>
  <si>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</si>
  <si>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</si>
  <si>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</si>
  <si>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</si>
  <si>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</si>
  <si>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</si>
  <si>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</si>
  <si>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</si>
  <si>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</si>
  <si>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</si>
  <si>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</si>
  <si>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</si>
  <si>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</si>
  <si>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</si>
  <si>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</si>
  <si>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</si>
  <si>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</si>
  <si>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</si>
  <si>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</si>
  <si>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</si>
  <si>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</si>
  <si>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</si>
  <si>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</si>
  <si>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</si>
  <si>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</si>
  <si>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</si>
  <si>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</si>
  <si>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</si>
  <si>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</si>
  <si>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</si>
  <si>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</si>
  <si>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</si>
  <si>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</si>
  <si>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</si>
  <si>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</si>
  <si>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</si>
  <si>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</si>
  <si>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</si>
  <si>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</si>
  <si>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</si>
  <si>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</si>
  <si>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</si>
  <si>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</si>
  <si>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</si>
  <si>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</si>
  <si>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</si>
  <si>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</si>
  <si>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</si>
  <si>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</si>
  <si>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</si>
  <si>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</si>
  <si>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</si>
  <si>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</si>
  <si>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</si>
  <si>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</si>
  <si>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</si>
  <si>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</si>
  <si>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</si>
  <si>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</si>
  <si>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</si>
  <si>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</si>
  <si>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</si>
  <si>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</si>
  <si>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</si>
  <si>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</si>
  <si>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</si>
  <si>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</si>
  <si>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</si>
  <si>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</si>
  <si>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</si>
  <si>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</si>
  <si>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</si>
  <si>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</si>
  <si>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</si>
  <si>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</si>
  <si>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</si>
  <si>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</si>
  <si>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</si>
  <si>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</si>
  <si>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</si>
  <si>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</si>
  <si>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</si>
  <si>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</si>
  <si>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</si>
  <si>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</si>
  <si>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</si>
  <si>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</si>
  <si>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</si>
  <si>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</si>
  <si>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</si>
  <si>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</si>
  <si>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</si>
  <si>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</si>
  <si>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</si>
  <si>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</si>
  <si>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</si>
  <si>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</si>
  <si>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</si>
  <si>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</si>
  <si>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</si>
  <si>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</si>
  <si>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</si>
  <si>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</si>
  <si>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</si>
  <si>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</si>
  <si>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</si>
  <si>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</si>
  <si>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</si>
  <si>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</si>
  <si>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</si>
  <si>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</si>
  <si>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</si>
  <si>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</si>
  <si>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</si>
  <si>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</si>
  <si>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</si>
  <si>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</si>
  <si>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</si>
  <si>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</si>
  <si>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</si>
  <si>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</si>
  <si>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</si>
  <si>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</si>
  <si>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</si>
  <si>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</si>
  <si>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</si>
  <si>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</si>
  <si>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</si>
  <si>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</si>
  <si>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</si>
  <si>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</si>
  <si>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</si>
  <si>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</si>
  <si>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</si>
  <si>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</si>
  <si>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</si>
  <si>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</si>
  <si>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</si>
  <si>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</si>
  <si>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</si>
  <si>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</si>
  <si>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</si>
  <si>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</si>
  <si>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</si>
  <si>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</si>
  <si>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</si>
  <si>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</si>
  <si>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</si>
  <si>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</si>
  <si>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</si>
  <si>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</si>
  <si>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</si>
  <si>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</si>
  <si>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</si>
  <si>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</si>
  <si>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</si>
  <si>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</si>
  <si>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</si>
  <si>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</si>
  <si>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</si>
  <si>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</si>
  <si>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</si>
  <si>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</si>
  <si>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</si>
  <si>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</si>
  <si>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</si>
  <si>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</si>
  <si>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</si>
  <si>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</si>
  <si>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</si>
  <si>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</si>
  <si>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</si>
  <si>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</si>
  <si>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</si>
  <si>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</si>
  <si>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</si>
  <si>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</si>
  <si>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</si>
  <si>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</si>
  <si>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</si>
  <si>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</si>
  <si>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</si>
  <si>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</si>
  <si>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</si>
  <si>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</si>
  <si>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</si>
  <si>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</si>
  <si>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</si>
  <si>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</si>
  <si>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</si>
  <si>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</si>
  <si>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</si>
  <si>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</si>
  <si>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</si>
  <si>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</si>
  <si>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</si>
  <si>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</si>
  <si>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</si>
  <si>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</si>
  <si>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</si>
  <si>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</si>
  <si>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</si>
  <si>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</si>
  <si>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</si>
  <si>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</si>
  <si>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</si>
  <si>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</si>
  <si>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</si>
  <si>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</si>
  <si>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</si>
  <si>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</si>
  <si>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</si>
  <si>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</si>
  <si>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</si>
  <si>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</si>
  <si>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</si>
  <si>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</si>
  <si>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</si>
  <si>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</si>
  <si>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</si>
  <si>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</si>
  <si>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</si>
  <si>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</si>
  <si>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</si>
  <si>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</si>
  <si>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</si>
  <si>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</si>
  <si>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</si>
  <si>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</si>
  <si>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</si>
  <si>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</si>
  <si>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</si>
  <si>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</si>
  <si>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</si>
  <si>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</si>
  <si>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</si>
  <si>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</si>
  <si>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</si>
  <si>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</si>
  <si>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</si>
  <si>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</si>
  <si>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</si>
  <si>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</si>
  <si>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</si>
  <si>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</si>
  <si>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</si>
  <si>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</si>
  <si>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</si>
  <si>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</si>
  <si>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</si>
  <si>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</si>
  <si>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</si>
  <si>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</si>
  <si>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</si>
  <si>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</si>
  <si>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</si>
  <si>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</si>
  <si>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</si>
  <si>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</si>
  <si>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</si>
  <si>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</si>
  <si>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</si>
  <si>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</si>
  <si>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</si>
  <si>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</si>
  <si>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</si>
  <si>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</si>
  <si>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</si>
  <si>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</si>
  <si>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</si>
  <si>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</si>
  <si>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</si>
  <si>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</si>
  <si>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</si>
  <si>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</si>
  <si>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</si>
  <si>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</si>
  <si>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</si>
  <si>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</si>
  <si>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</si>
  <si>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</si>
  <si>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</si>
  <si>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</si>
  <si>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</si>
  <si>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</si>
  <si>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</si>
  <si>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</si>
  <si>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</si>
  <si>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</si>
  <si>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</si>
  <si>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</si>
  <si>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</si>
  <si>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</si>
  <si>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</si>
  <si>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</si>
  <si>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</si>
  <si>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</si>
  <si>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</si>
  <si>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</si>
  <si>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</si>
  <si>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</si>
  <si>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</si>
  <si>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</si>
  <si>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</si>
  <si>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</si>
  <si>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</si>
  <si>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</si>
  <si>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</si>
  <si>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</si>
  <si>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</si>
  <si>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</si>
  <si>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</si>
  <si>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</si>
  <si>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</si>
  <si>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</si>
  <si>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</si>
  <si>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</si>
  <si>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</si>
  <si>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</si>
  <si>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</si>
  <si>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</si>
  <si>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</si>
  <si>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</si>
  <si>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</si>
  <si>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</si>
  <si>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</si>
  <si>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</si>
  <si>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</si>
  <si>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</si>
  <si>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</si>
  <si>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</si>
  <si>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</si>
  <si>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</si>
  <si>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</si>
  <si>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</si>
  <si>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</si>
  <si>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</si>
  <si>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</si>
  <si>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</si>
  <si>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</si>
  <si>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</si>
  <si>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</si>
  <si>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</si>
  <si>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</si>
  <si>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</si>
  <si>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</si>
  <si>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</si>
  <si>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</si>
  <si>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</si>
  <si>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</si>
  <si>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</si>
  <si>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</si>
  <si>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</si>
  <si>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</si>
  <si>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</si>
  <si>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</si>
  <si>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</si>
  <si>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</si>
  <si>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</si>
  <si>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</si>
  <si>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</si>
  <si>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</si>
  <si>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</si>
  <si>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</si>
  <si>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</si>
  <si>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</si>
  <si>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</si>
  <si>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</si>
  <si>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</si>
  <si>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</si>
  <si>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</si>
  <si>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</si>
  <si>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</si>
  <si>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</si>
  <si>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</si>
  <si>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</si>
  <si>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</si>
  <si>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</si>
  <si>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</si>
  <si>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</si>
  <si>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</si>
  <si>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</si>
  <si>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</si>
  <si>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</si>
  <si>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</si>
  <si>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</si>
  <si>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</si>
  <si>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</si>
  <si>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</si>
  <si>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</si>
  <si>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</si>
  <si>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</si>
  <si>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</si>
  <si>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</si>
  <si>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</si>
  <si>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</si>
  <si>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</si>
  <si>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</si>
  <si>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</si>
  <si>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</si>
  <si>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</si>
  <si>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</si>
  <si>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</si>
  <si>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</si>
  <si>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</si>
  <si>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</si>
  <si>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</si>
  <si>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</si>
  <si>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</si>
  <si>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</si>
  <si>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</si>
  <si>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</si>
  <si>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</si>
  <si>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</si>
  <si>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</si>
  <si>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</si>
  <si>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</si>
  <si>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</si>
  <si>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</si>
  <si>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</si>
  <si>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</si>
  <si>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</si>
  <si>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</si>
  <si>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</si>
  <si>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</si>
  <si>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</si>
  <si>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</si>
  <si>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</si>
  <si>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</si>
  <si>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</si>
  <si>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</si>
  <si>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</si>
  <si>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</si>
  <si>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</si>
  <si>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</si>
  <si>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</si>
  <si>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</si>
  <si>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</si>
  <si>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</si>
  <si>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</si>
  <si>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</si>
  <si>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</si>
  <si>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</si>
  <si>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</si>
  <si>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</si>
  <si>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</si>
  <si>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</si>
  <si>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</si>
  <si>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</si>
  <si>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</si>
  <si>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</si>
  <si>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</si>
  <si>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</si>
  <si>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</si>
  <si>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</si>
  <si>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</si>
  <si>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</si>
  <si>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</si>
  <si>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</si>
  <si>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</si>
  <si>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</si>
  <si>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</si>
  <si>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</si>
  <si>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</si>
  <si>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</si>
  <si>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</si>
  <si>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</si>
  <si>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</si>
  <si>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</si>
  <si>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</si>
  <si>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</si>
  <si>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</si>
  <si>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</si>
  <si>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</si>
  <si>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</si>
  <si>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</si>
  <si>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</si>
  <si>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</si>
  <si>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</si>
  <si>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</si>
  <si>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</si>
  <si>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</si>
  <si>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</si>
  <si>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</si>
  <si>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</si>
  <si>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</si>
  <si>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</si>
  <si>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</si>
  <si>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</si>
  <si>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</si>
  <si>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</si>
  <si>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</si>
  <si>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</si>
  <si>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</si>
  <si>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</si>
  <si>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</si>
  <si>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</si>
  <si>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</si>
  <si>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</si>
  <si>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</si>
  <si>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</si>
  <si>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</si>
  <si>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</si>
  <si>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</si>
  <si>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</si>
  <si>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</si>
  <si>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</si>
  <si>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</si>
  <si>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</si>
  <si>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</si>
  <si>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</si>
  <si>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</si>
  <si>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</si>
  <si>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</si>
  <si>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</si>
  <si>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</si>
  <si>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</si>
  <si>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</si>
  <si>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</si>
  <si>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</si>
  <si>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</si>
  <si>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</si>
  <si>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</si>
  <si>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</si>
  <si>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</si>
  <si>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</si>
  <si>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</si>
  <si>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</si>
  <si>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</si>
  <si>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</si>
  <si>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</si>
  <si>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</si>
  <si>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</si>
  <si>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</si>
  <si>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</si>
  <si>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</si>
  <si>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</si>
  <si>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</si>
  <si>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</si>
  <si>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</si>
  <si>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</si>
  <si>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</si>
  <si>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</si>
  <si>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</si>
  <si>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</si>
  <si>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</si>
  <si>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</si>
  <si>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</si>
  <si>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</si>
  <si>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</si>
  <si>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</si>
  <si>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</si>
  <si>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</si>
  <si>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</si>
  <si>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</si>
  <si>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</si>
  <si>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</si>
  <si>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</si>
  <si>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</si>
  <si>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</si>
  <si>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</si>
  <si>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</si>
  <si>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</si>
  <si>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</si>
  <si>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</si>
  <si>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</si>
  <si>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</si>
  <si>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</si>
  <si>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</si>
  <si>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</si>
  <si>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</si>
  <si>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</si>
  <si>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</si>
  <si>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</si>
  <si>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</si>
  <si>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</si>
  <si>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</si>
  <si>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</si>
  <si>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</si>
  <si>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</si>
  <si>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</si>
  <si>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</si>
  <si>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</si>
  <si>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</si>
  <si>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</si>
  <si>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</si>
  <si>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</si>
  <si>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</si>
  <si>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</si>
  <si>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</si>
  <si>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</si>
  <si>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</si>
  <si>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</si>
  <si>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</si>
  <si>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</si>
  <si>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</si>
  <si>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</si>
  <si>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</si>
  <si>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</si>
  <si>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</si>
  <si>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</si>
  <si>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</si>
  <si>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</si>
  <si>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</si>
  <si>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</si>
  <si>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</si>
  <si>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</si>
  <si>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</si>
  <si>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</si>
  <si>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</si>
  <si>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</si>
  <si>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</si>
  <si>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</si>
  <si>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</si>
  <si>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</si>
  <si>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</si>
  <si>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</si>
  <si>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</si>
  <si>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</si>
  <si>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</si>
  <si>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</si>
  <si>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</si>
  <si>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</si>
  <si>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</si>
  <si>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</si>
  <si>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</si>
  <si>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</si>
  <si>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</si>
  <si>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</si>
  <si>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</si>
  <si>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</si>
  <si>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</si>
  <si>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</si>
  <si>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</si>
  <si>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</si>
  <si>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</si>
  <si>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</si>
  <si>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</si>
  <si>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</si>
  <si>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</si>
  <si>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</si>
  <si>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</si>
  <si>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</si>
  <si>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</si>
  <si>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</si>
  <si>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</si>
  <si>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</si>
  <si>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</si>
  <si>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</si>
  <si>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</si>
  <si>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</si>
  <si>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</si>
  <si>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</si>
  <si>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</si>
  <si>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</si>
  <si>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</si>
  <si>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</si>
  <si>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</si>
  <si>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</si>
  <si>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</si>
  <si>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</si>
  <si>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</si>
  <si>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</si>
  <si>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</si>
  <si>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</si>
  <si>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</si>
  <si>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</si>
  <si>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</si>
  <si>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</si>
  <si>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</si>
  <si>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</si>
  <si>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</si>
  <si>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</si>
  <si>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</si>
  <si>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</si>
  <si>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</si>
  <si>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</si>
  <si>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</si>
  <si>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</si>
  <si>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</si>
  <si>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</si>
  <si>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</si>
  <si>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</si>
  <si>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</si>
  <si>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</si>
  <si>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</si>
  <si>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</si>
  <si>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</si>
  <si>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</si>
  <si>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</si>
  <si>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</si>
  <si>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</si>
  <si>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</si>
  <si>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</si>
  <si>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</si>
  <si>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</si>
  <si>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</si>
  <si>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</si>
  <si>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</si>
  <si>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</si>
  <si>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</si>
  <si>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</si>
  <si>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</si>
  <si>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</si>
  <si>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</si>
  <si>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</si>
  <si>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</si>
  <si>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</si>
  <si>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</si>
  <si>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</si>
  <si>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</si>
  <si>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</si>
  <si>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</si>
  <si>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</si>
  <si>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</si>
  <si>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</si>
  <si>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</si>
  <si>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</si>
  <si>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</si>
  <si>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</si>
  <si>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</si>
  <si>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</si>
  <si>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</si>
  <si>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</si>
  <si>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</si>
  <si>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</si>
  <si>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</si>
  <si>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</si>
  <si>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</si>
  <si>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</si>
  <si>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</si>
  <si>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</si>
  <si>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</si>
  <si>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</si>
  <si>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</si>
  <si>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</si>
  <si>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</si>
  <si>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</si>
  <si>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</si>
  <si>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</si>
  <si>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</si>
  <si>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</si>
  <si>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</si>
  <si>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</si>
  <si>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</si>
  <si>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</si>
  <si>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</si>
  <si>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</si>
  <si>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</si>
  <si>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</si>
  <si>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</si>
  <si>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</si>
  <si>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</si>
  <si>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</si>
  <si>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</si>
  <si>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</si>
  <si>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</si>
  <si>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</si>
  <si>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</si>
  <si>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</si>
  <si>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</si>
  <si>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</si>
  <si>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</si>
  <si>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</si>
  <si>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</si>
  <si>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</si>
  <si>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</si>
  <si>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</si>
  <si>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</si>
  <si>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</si>
  <si>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</si>
  <si>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</si>
  <si>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</si>
  <si>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</si>
  <si>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</si>
  <si>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</si>
  <si>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</si>
  <si>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</si>
  <si>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</si>
  <si>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</si>
  <si>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</si>
  <si>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</si>
  <si>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</si>
  <si>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</si>
  <si>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</si>
  <si>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</si>
  <si>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</si>
  <si>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</si>
  <si>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</si>
  <si>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</si>
  <si>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</si>
  <si>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</si>
  <si>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</si>
  <si>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</si>
  <si>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</si>
  <si>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</si>
  <si>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</si>
  <si>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</si>
  <si>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</si>
  <si>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</si>
  <si>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</si>
  <si>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</si>
  <si>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</si>
  <si>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</si>
  <si>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</si>
  <si>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</si>
  <si>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</si>
  <si>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</si>
  <si>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</si>
  <si>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</si>
  <si>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</si>
  <si>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</si>
  <si>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</si>
  <si>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</si>
  <si>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</si>
  <si>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</si>
  <si>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</si>
  <si>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</si>
  <si>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</si>
  <si>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</si>
  <si>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</si>
  <si>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</si>
  <si>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</si>
  <si>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</si>
  <si>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</si>
  <si>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</si>
  <si>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</si>
  <si>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</si>
  <si>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</si>
  <si>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</si>
  <si>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</si>
  <si>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</si>
  <si>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</si>
  <si>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</si>
  <si>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</si>
  <si>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</si>
  <si>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</si>
  <si>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</si>
  <si>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</si>
  <si>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</si>
  <si>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</si>
  <si>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</si>
  <si>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</si>
  <si>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</si>
  <si>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</si>
  <si>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</si>
  <si>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</si>
  <si>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</si>
  <si>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</si>
  <si>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</si>
  <si>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</si>
  <si>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</si>
  <si>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</si>
  <si>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</si>
  <si>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</si>
  <si>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</si>
  <si>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</si>
  <si>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</si>
  <si>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</si>
  <si>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</si>
  <si>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</si>
  <si>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</si>
  <si>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</si>
  <si>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</si>
  <si>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</si>
  <si>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</si>
  <si>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</si>
  <si>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</si>
  <si>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</si>
  <si>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</si>
  <si>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</si>
  <si>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</si>
  <si>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</si>
  <si>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</si>
  <si>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</si>
  <si>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</si>
  <si>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</si>
  <si>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</si>
  <si>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</si>
  <si>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</si>
  <si>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</si>
  <si>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</si>
  <si>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</si>
  <si>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</si>
  <si>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</si>
  <si>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</si>
  <si>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</si>
  <si>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</si>
  <si>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</si>
  <si>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</si>
  <si>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</si>
  <si>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</si>
  <si>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</si>
  <si>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</si>
  <si>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</si>
  <si>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</si>
  <si>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</si>
  <si>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</si>
  <si>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</si>
  <si>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</si>
  <si>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</si>
  <si>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</si>
  <si>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</si>
  <si>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</si>
  <si>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</si>
  <si>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</si>
  <si>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</si>
  <si>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</si>
  <si>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</si>
  <si>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</si>
  <si>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</si>
  <si>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</si>
  <si>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</si>
  <si>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</si>
  <si>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</si>
  <si>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</si>
  <si>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</si>
  <si>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</si>
  <si>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</si>
  <si>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</si>
  <si>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</si>
  <si>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</si>
  <si>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</si>
  <si>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</si>
  <si>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</si>
  <si>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</si>
  <si>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</si>
  <si>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</si>
  <si>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</si>
  <si>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</si>
  <si>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</si>
  <si>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</si>
  <si>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</si>
  <si>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</si>
  <si>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</si>
  <si>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</si>
  <si>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</si>
  <si>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</si>
  <si>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</si>
  <si>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</si>
  <si>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</si>
  <si>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</si>
  <si>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</si>
  <si>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</si>
  <si>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</si>
  <si>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</si>
  <si>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</si>
  <si>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</si>
  <si>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</si>
  <si>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</si>
  <si>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</si>
  <si>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</si>
  <si>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</si>
  <si>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</si>
  <si>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</si>
  <si>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</si>
  <si>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</si>
  <si>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</si>
  <si>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</si>
  <si>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</si>
  <si>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</si>
  <si>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</si>
  <si>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</si>
  <si>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</si>
  <si>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</si>
  <si>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</si>
  <si>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</si>
  <si>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</si>
  <si>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</si>
  <si>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</si>
  <si>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</si>
  <si>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</si>
  <si>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</si>
  <si>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</si>
  <si>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</si>
  <si>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</si>
  <si>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</si>
  <si>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</si>
  <si>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</si>
  <si>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</si>
  <si>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</si>
  <si>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</si>
  <si>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</si>
  <si>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</si>
  <si>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</si>
  <si>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</si>
  <si>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</si>
  <si>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</si>
  <si>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</si>
  <si>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</si>
  <si>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</si>
  <si>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</si>
  <si>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</si>
  <si>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</si>
  <si>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</si>
  <si>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</si>
  <si>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</si>
  <si>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</si>
  <si>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</si>
  <si>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</si>
  <si>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</si>
  <si>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</si>
  <si>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</si>
  <si>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</si>
  <si>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</si>
  <si>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</si>
  <si>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</si>
  <si>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</si>
  <si>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</si>
  <si>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</si>
  <si>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</si>
  <si>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</si>
  <si>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</si>
  <si>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</si>
  <si>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</si>
  <si>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</si>
  <si>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</si>
  <si>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</si>
  <si>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</si>
  <si>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</si>
  <si>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</si>
  <si>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</si>
  <si>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</si>
  <si>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</si>
  <si>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</si>
  <si>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</si>
  <si>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</si>
  <si>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</si>
  <si>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</si>
  <si>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</si>
  <si>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</si>
  <si>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</si>
  <si>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</si>
  <si>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</si>
  <si>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</si>
  <si>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</si>
  <si>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</si>
  <si>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</si>
  <si>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</si>
  <si>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</si>
  <si>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</si>
  <si>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</si>
  <si>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</si>
  <si>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</si>
  <si>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</si>
  <si>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</si>
  <si>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</si>
  <si>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</si>
  <si>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</si>
  <si>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</si>
  <si>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</si>
  <si>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</si>
  <si>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</si>
  <si>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</si>
  <si>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</si>
  <si>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</si>
  <si>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</si>
  <si>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</si>
  <si>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</si>
  <si>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</si>
  <si>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</si>
  <si>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</si>
  <si>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</si>
  <si>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</si>
  <si>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</si>
  <si>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</si>
  <si>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</si>
  <si>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</si>
  <si>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</si>
  <si>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</si>
  <si>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</si>
  <si>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</si>
  <si>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</si>
  <si>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</si>
  <si>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</si>
  <si>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</si>
  <si>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</si>
  <si>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</si>
  <si>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</si>
  <si>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</si>
  <si>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</si>
  <si>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</si>
  <si>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</si>
  <si>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</si>
  <si>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</si>
  <si>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</si>
  <si>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</si>
  <si>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</si>
  <si>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</si>
  <si>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</si>
  <si>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</si>
  <si>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</si>
  <si>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</si>
  <si>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</si>
  <si>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</si>
  <si>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</si>
  <si>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</si>
  <si>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</si>
  <si>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</si>
  <si>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</si>
  <si>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</si>
  <si>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</si>
  <si>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</si>
  <si>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</si>
  <si>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</si>
  <si>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</si>
  <si>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</si>
  <si>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</si>
  <si>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</si>
  <si>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</si>
  <si>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</si>
  <si>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</si>
  <si>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</si>
  <si>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</si>
  <si>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</si>
  <si>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</si>
  <si>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</si>
  <si>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</si>
  <si>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</si>
  <si>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</si>
  <si>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</si>
  <si>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</si>
  <si>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</si>
  <si>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</si>
  <si>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</si>
  <si>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</si>
  <si>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</si>
  <si>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</si>
  <si>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</si>
  <si>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</si>
  <si>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</si>
  <si>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</si>
  <si>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</si>
  <si>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</si>
  <si>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</si>
  <si>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</si>
  <si>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</si>
  <si>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</si>
  <si>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</si>
  <si>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</si>
  <si>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</si>
  <si>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</si>
  <si>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</si>
  <si>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</si>
  <si>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</si>
  <si>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</si>
  <si>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</si>
  <si>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</si>
  <si>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</si>
  <si>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</si>
  <si>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</si>
  <si>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</si>
  <si>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</si>
  <si>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</si>
  <si>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</si>
  <si>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</si>
  <si>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</si>
  <si>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</si>
  <si>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</si>
  <si>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</si>
  <si>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</si>
  <si>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</si>
  <si>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</si>
  <si>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</si>
  <si>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</si>
  <si>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</si>
  <si>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</si>
  <si>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</si>
  <si>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</si>
  <si>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</si>
  <si>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</si>
  <si>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</si>
  <si>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</si>
  <si>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</si>
  <si>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</si>
  <si>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</si>
  <si>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</si>
  <si>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</si>
  <si>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</si>
  <si>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</si>
  <si>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</si>
  <si>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</si>
  <si>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</si>
  <si>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</si>
  <si>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</si>
  <si>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</si>
  <si>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</si>
  <si>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</si>
  <si>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</si>
  <si>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</si>
  <si>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</si>
  <si>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</si>
  <si>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</si>
  <si>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</si>
  <si>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</si>
  <si>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</si>
  <si>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</si>
  <si>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</si>
  <si>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</si>
  <si>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</si>
  <si>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</si>
  <si>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</si>
  <si>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</si>
  <si>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</si>
  <si>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</si>
  <si>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</si>
  <si>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</si>
  <si>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</si>
  <si>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</si>
  <si>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</si>
  <si>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</si>
  <si>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</si>
  <si>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</si>
  <si>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</si>
  <si>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</si>
  <si>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</si>
  <si>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</si>
  <si>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</si>
  <si>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</si>
  <si>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</si>
  <si>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</si>
  <si>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</si>
  <si>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</si>
  <si>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</si>
  <si>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</si>
  <si>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</si>
  <si>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</si>
  <si>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</si>
  <si>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</si>
  <si>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</si>
  <si>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</si>
  <si>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</si>
  <si>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</si>
  <si>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</si>
  <si>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</si>
  <si>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</si>
  <si>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</si>
  <si>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</si>
  <si>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</si>
  <si>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</si>
  <si>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</si>
  <si>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</si>
  <si>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</si>
  <si>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</si>
  <si>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</si>
  <si>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</si>
  <si>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</si>
  <si>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</si>
  <si>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</si>
  <si>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</si>
  <si>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</si>
  <si>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</si>
  <si>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</si>
  <si>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</si>
  <si>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</si>
  <si>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</si>
  <si>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</si>
  <si>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</si>
  <si>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</si>
  <si>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</si>
  <si>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</si>
  <si>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</si>
  <si>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</si>
  <si>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</si>
  <si>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</si>
  <si>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</si>
  <si>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</si>
  <si>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</si>
  <si>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</si>
  <si>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</si>
  <si>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</si>
  <si>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</si>
  <si>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</si>
  <si>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</si>
  <si>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</si>
  <si>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</si>
  <si>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</si>
  <si>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</si>
  <si>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</si>
  <si>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</si>
  <si>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</si>
  <si>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</si>
  <si>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</si>
  <si>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</si>
  <si>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</si>
  <si>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</si>
  <si>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</si>
  <si>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</si>
  <si>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</si>
  <si>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</si>
  <si>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</si>
  <si>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</si>
  <si>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</si>
  <si>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</si>
  <si>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</si>
  <si>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</si>
  <si>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</si>
  <si>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</si>
  <si>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</si>
  <si>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</si>
  <si>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</si>
  <si>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</si>
  <si>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</si>
  <si>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</si>
  <si>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</si>
  <si>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</si>
  <si>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</si>
  <si>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</si>
  <si>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</si>
  <si>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</si>
  <si>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</si>
  <si>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</si>
  <si>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</si>
  <si>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</si>
  <si>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</si>
  <si>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</si>
  <si>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</si>
  <si>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</si>
  <si>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</si>
  <si>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</si>
  <si>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</si>
  <si>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</si>
  <si>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</si>
  <si>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</si>
  <si>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</si>
  <si>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</si>
  <si>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</si>
  <si>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</si>
  <si>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</si>
  <si>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</si>
  <si>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</si>
  <si>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</si>
  <si>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</si>
  <si>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</si>
  <si>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</si>
  <si>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</si>
  <si>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</si>
  <si>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</si>
  <si>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</si>
  <si>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</si>
  <si>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</si>
  <si>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</si>
  <si>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</si>
  <si>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</si>
  <si>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</si>
  <si>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</si>
  <si>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</si>
  <si>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</si>
  <si>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</si>
  <si>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</si>
  <si>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</si>
  <si>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</si>
  <si>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</si>
  <si>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</si>
  <si>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</si>
  <si>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</si>
  <si>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</si>
  <si>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</si>
  <si>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</si>
  <si>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</si>
  <si>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</si>
  <si>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</si>
  <si>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</si>
  <si>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</si>
  <si>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</si>
  <si>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</si>
  <si>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</si>
  <si>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</si>
  <si>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</si>
  <si>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</si>
  <si>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</si>
  <si>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</si>
  <si>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</si>
  <si>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</si>
  <si>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</si>
  <si>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</si>
  <si>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</si>
  <si>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</si>
  <si>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</si>
  <si>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</si>
  <si>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</si>
  <si>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</si>
  <si>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</si>
  <si>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</si>
  <si>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</si>
  <si>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</si>
  <si>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</si>
  <si>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</si>
  <si>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</si>
  <si>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</si>
  <si>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</si>
  <si>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</si>
  <si>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</si>
  <si>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</si>
  <si>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</si>
  <si>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</si>
  <si>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</si>
  <si>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</si>
  <si>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</si>
  <si>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</si>
  <si>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</si>
  <si>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</si>
  <si>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</si>
  <si>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</si>
  <si>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</si>
  <si>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</si>
  <si>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</si>
  <si>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</si>
  <si>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</si>
  <si>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</si>
  <si>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</si>
  <si>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</si>
  <si>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</si>
  <si>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</si>
  <si>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</si>
  <si>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</si>
  <si>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</si>
  <si>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</si>
  <si>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</si>
  <si>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</si>
  <si>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</si>
  <si>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</si>
  <si>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</si>
  <si>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</si>
  <si>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</si>
  <si>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</si>
  <si>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</si>
  <si>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</si>
  <si>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</si>
  <si>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</si>
  <si>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</si>
  <si>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</si>
  <si>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</si>
  <si>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</si>
  <si>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</si>
  <si>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</si>
  <si>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</si>
  <si>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</si>
  <si>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</si>
  <si>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</si>
  <si>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</si>
  <si>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</si>
  <si>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</si>
  <si>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</si>
  <si>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</si>
  <si>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</si>
  <si>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</si>
  <si>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</si>
  <si>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</si>
  <si>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</si>
  <si>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</si>
  <si>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</si>
  <si>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</si>
  <si>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</si>
  <si>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</si>
  <si>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</si>
  <si>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</si>
  <si>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</si>
  <si>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</si>
  <si>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</si>
  <si>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</si>
  <si>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</si>
  <si>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</si>
  <si>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</si>
  <si>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</si>
  <si>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</si>
  <si>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</si>
  <si>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</si>
  <si>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</si>
  <si>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</si>
  <si>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</si>
  <si>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</si>
  <si>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</si>
  <si>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</si>
  <si>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</si>
  <si>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</si>
  <si>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</si>
  <si>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</si>
  <si>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</si>
  <si>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</si>
  <si>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</si>
  <si>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</si>
  <si>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</si>
  <si>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</si>
  <si>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</si>
  <si>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</si>
  <si>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</si>
  <si>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</si>
  <si>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</si>
  <si>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</si>
  <si>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</si>
  <si>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</si>
  <si>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</si>
  <si>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</si>
  <si>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</si>
  <si>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</si>
  <si>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</si>
  <si>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</si>
  <si>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</si>
  <si>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</si>
  <si>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</si>
  <si>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</si>
  <si>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</si>
  <si>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</si>
  <si>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</si>
  <si>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</si>
  <si>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</si>
  <si>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</si>
  <si>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</si>
  <si>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</si>
  <si>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</si>
  <si>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</si>
  <si>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</si>
  <si>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</si>
  <si>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</si>
  <si>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</si>
  <si>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</si>
  <si>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</si>
  <si>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</si>
  <si>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</si>
  <si>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</si>
  <si>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</si>
  <si>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</si>
  <si>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</si>
  <si>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</si>
  <si>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</si>
  <si>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</si>
  <si>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</si>
  <si>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</si>
  <si>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</si>
  <si>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</si>
  <si>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</si>
  <si>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</si>
  <si>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</si>
  <si>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</si>
  <si>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</si>
  <si>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</si>
  <si>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</si>
  <si>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</si>
  <si>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</si>
  <si>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</si>
  <si>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</si>
  <si>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</si>
  <si>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</si>
  <si>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</si>
  <si>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</si>
  <si>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</si>
  <si>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</si>
  <si>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</si>
  <si>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</si>
  <si>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</si>
  <si>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</si>
  <si>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</si>
  <si>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</si>
  <si>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</si>
  <si>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</si>
  <si>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</si>
  <si>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</si>
  <si>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</si>
  <si>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</si>
  <si>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</si>
  <si>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</si>
  <si>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</si>
  <si>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</si>
  <si>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</si>
  <si>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</si>
  <si>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</si>
  <si>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</si>
  <si>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</si>
  <si>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</si>
  <si>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</si>
  <si>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</si>
  <si>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</si>
  <si>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</si>
  <si>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</si>
  <si>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</si>
  <si>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</si>
  <si>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</si>
  <si>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</si>
  <si>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</si>
  <si>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</si>
  <si>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</si>
  <si>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</si>
  <si>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</si>
  <si>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</si>
  <si>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</si>
  <si>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</si>
  <si>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</si>
  <si>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</si>
  <si>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</si>
  <si>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</si>
  <si>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</si>
  <si>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</si>
  <si>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</si>
  <si>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</si>
  <si>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</si>
  <si>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</si>
  <si>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</si>
  <si>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</si>
  <si>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</si>
  <si>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</si>
  <si>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</si>
  <si>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</si>
  <si>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</si>
  <si>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</si>
  <si>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</si>
  <si>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</si>
  <si>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</si>
  <si>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</si>
  <si>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</si>
  <si>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</si>
  <si>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</si>
  <si>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</si>
  <si>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</si>
  <si>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</si>
  <si>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</si>
  <si>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</si>
  <si>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</si>
  <si>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</si>
  <si>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</si>
  <si>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</si>
  <si>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</si>
  <si>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</si>
  <si>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</si>
  <si>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</si>
  <si>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</si>
  <si>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</si>
  <si>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</si>
  <si>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</si>
  <si>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</si>
  <si>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</si>
  <si>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</si>
  <si>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</si>
  <si>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</si>
  <si>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</si>
  <si>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</si>
  <si>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</si>
  <si>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</si>
  <si>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</si>
  <si>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</si>
  <si>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</si>
  <si>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</si>
  <si>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</si>
  <si>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</si>
  <si>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</si>
  <si>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</si>
  <si>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</si>
  <si>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</si>
  <si>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</si>
  <si>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</si>
  <si>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</si>
  <si>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</si>
  <si>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</si>
  <si>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</si>
  <si>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</si>
  <si>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</si>
  <si>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</si>
  <si>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</si>
  <si>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</si>
  <si>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</si>
  <si>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</si>
  <si>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</si>
  <si>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</si>
  <si>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</si>
  <si>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</si>
  <si>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</si>
  <si>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</si>
  <si>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</si>
  <si>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</si>
  <si>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</si>
  <si>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</si>
  <si>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</si>
  <si>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</si>
  <si>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</si>
  <si>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</si>
  <si>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</si>
  <si>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</si>
  <si>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</si>
  <si>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</si>
  <si>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</si>
  <si>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</si>
  <si>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</si>
  <si>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</si>
  <si>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</si>
  <si>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</si>
  <si>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</si>
  <si>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</si>
  <si>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</si>
  <si>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</si>
  <si>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</si>
  <si>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</si>
  <si>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</si>
  <si>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</si>
  <si>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</si>
  <si>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</si>
  <si>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</si>
  <si>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</si>
  <si>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</si>
  <si>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</si>
  <si>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</si>
  <si>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</si>
  <si>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</si>
  <si>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</si>
  <si>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</si>
  <si>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</si>
  <si>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</si>
  <si>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</si>
  <si>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</si>
  <si>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</si>
  <si>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</si>
  <si>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</si>
  <si>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</si>
  <si>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</si>
  <si>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</si>
  <si>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</si>
  <si>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</si>
  <si>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</si>
  <si>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</si>
  <si>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</si>
  <si>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</si>
  <si>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</si>
  <si>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</si>
  <si>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</si>
  <si>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</si>
  <si>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</si>
  <si>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</si>
  <si>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</si>
  <si>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</si>
  <si>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</si>
  <si>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</si>
  <si>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</si>
  <si>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</si>
  <si>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</si>
  <si>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</si>
  <si>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</si>
  <si>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</si>
  <si>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</si>
  <si>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</si>
  <si>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</si>
  <si>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</si>
  <si>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</si>
  <si>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</si>
  <si>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</si>
  <si>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</si>
  <si>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</si>
  <si>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</si>
  <si>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</si>
  <si>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</si>
  <si>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</si>
  <si>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</si>
  <si>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</si>
  <si>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</si>
  <si>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</si>
  <si>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</si>
  <si>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</si>
  <si>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</si>
  <si>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</si>
  <si>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</si>
  <si>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</si>
  <si>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</si>
  <si>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</si>
  <si>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</si>
  <si>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</si>
  <si>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</si>
  <si>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</si>
  <si>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</si>
  <si>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</si>
  <si>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</si>
  <si>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</si>
  <si>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</si>
  <si>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</si>
  <si>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</si>
  <si>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</si>
  <si>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</si>
  <si>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</si>
  <si>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</si>
  <si>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</si>
  <si>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</si>
  <si>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</si>
  <si>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</si>
  <si>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</si>
  <si>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</si>
  <si>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</si>
  <si>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</si>
  <si>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</si>
  <si>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</si>
  <si>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</si>
  <si>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</si>
  <si>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</si>
  <si>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</si>
  <si>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</si>
  <si>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</si>
  <si>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</si>
  <si>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</si>
  <si>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</si>
  <si>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</si>
  <si>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</si>
  <si>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</si>
  <si>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</si>
  <si>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</si>
  <si>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</si>
  <si>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</si>
  <si>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</si>
  <si>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</si>
  <si>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</si>
  <si>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</si>
  <si>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</si>
  <si>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</si>
  <si>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</si>
  <si>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</si>
  <si>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</si>
  <si>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</si>
  <si>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</si>
  <si>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</si>
  <si>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</si>
  <si>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</si>
  <si>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</si>
  <si>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</si>
  <si>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</si>
  <si>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</si>
  <si>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</si>
  <si>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</si>
  <si>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</si>
  <si>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</si>
  <si>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</si>
  <si>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</si>
  <si>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</si>
  <si>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</si>
  <si>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</si>
  <si>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</si>
  <si>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</si>
  <si>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</si>
  <si>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</si>
  <si>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</si>
  <si>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</si>
  <si>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</si>
  <si>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</si>
  <si>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</si>
  <si>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</si>
  <si>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</si>
  <si>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</si>
  <si>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</si>
  <si>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</si>
  <si>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</si>
  <si>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</si>
  <si>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</si>
  <si>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</si>
  <si>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</si>
  <si>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</si>
  <si>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</si>
  <si>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</si>
  <si>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</si>
  <si>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</si>
  <si>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</si>
  <si>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</si>
  <si>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</si>
  <si>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</si>
  <si>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</si>
  <si>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</si>
  <si>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</si>
  <si>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</si>
  <si>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</si>
  <si>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</si>
  <si>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</si>
  <si>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</si>
  <si>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</si>
  <si>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</si>
  <si>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</si>
  <si>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</si>
  <si>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</si>
  <si>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</si>
  <si>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</si>
  <si>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</si>
  <si>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</si>
  <si>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</si>
  <si>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</si>
  <si>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</si>
  <si>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</si>
  <si>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</si>
  <si>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</si>
  <si>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</si>
  <si>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</si>
  <si>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</si>
  <si>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</si>
  <si>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</si>
  <si>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</si>
  <si>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</si>
  <si>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</si>
  <si>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</si>
  <si>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</si>
  <si>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</si>
  <si>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</si>
  <si>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</si>
  <si>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</si>
  <si>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</si>
  <si>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</si>
  <si>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</si>
  <si>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</si>
  <si>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</si>
  <si>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</si>
  <si>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</si>
  <si>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</si>
  <si>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</si>
  <si>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</si>
  <si>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</si>
  <si>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</si>
  <si>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</si>
  <si>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</si>
  <si>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</si>
  <si>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</si>
  <si>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</si>
  <si>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</si>
  <si>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</si>
  <si>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</si>
  <si>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</si>
  <si>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</si>
  <si>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</si>
  <si>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</si>
  <si>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</si>
  <si>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</si>
  <si>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</si>
  <si>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</si>
  <si>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</si>
  <si>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</si>
  <si>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</si>
  <si>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</si>
  <si>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</si>
  <si>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</si>
  <si>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</si>
  <si>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</si>
  <si>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</si>
  <si>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</si>
  <si>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</si>
  <si>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</si>
  <si>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</si>
  <si>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</si>
  <si>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</si>
  <si>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</si>
  <si>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</si>
  <si>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</si>
  <si>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</si>
  <si>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</si>
  <si>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</si>
  <si>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</si>
  <si>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</si>
  <si>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</si>
  <si>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</si>
  <si>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</si>
  <si>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</si>
  <si>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</si>
  <si>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</si>
  <si>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</si>
  <si>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</si>
  <si>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</si>
  <si>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</si>
  <si>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</si>
  <si>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</si>
  <si>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</si>
  <si>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</si>
  <si>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</si>
  <si>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</si>
  <si>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</si>
  <si>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</si>
  <si>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</si>
  <si>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</si>
  <si>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</si>
  <si>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</si>
  <si>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</si>
  <si>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</si>
  <si>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</si>
  <si>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</si>
  <si>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</si>
  <si>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</si>
  <si>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</si>
  <si>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</si>
  <si>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</si>
  <si>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</si>
  <si>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</si>
  <si>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</si>
  <si>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</si>
  <si>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</si>
  <si>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</si>
  <si>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</si>
  <si>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</si>
  <si>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</si>
  <si>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</si>
  <si>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</si>
  <si>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</si>
  <si>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</si>
  <si>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</si>
  <si>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</si>
  <si>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</si>
  <si>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</si>
  <si>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</si>
  <si>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</si>
  <si>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</si>
  <si>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</si>
  <si>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</si>
  <si>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</si>
  <si>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</si>
  <si>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</si>
  <si>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</si>
  <si>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</si>
  <si>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</si>
  <si>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</si>
  <si>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</si>
  <si>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</si>
  <si>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</si>
  <si>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</si>
  <si>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</si>
  <si>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</si>
  <si>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</si>
  <si>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</si>
  <si>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</si>
  <si>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</si>
  <si>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</si>
  <si>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</si>
  <si>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</si>
  <si>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</si>
  <si>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</si>
  <si>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</si>
  <si>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</si>
  <si>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</si>
  <si>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</si>
  <si>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</si>
  <si>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</si>
  <si>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</si>
  <si>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</si>
  <si>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</si>
  <si>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</si>
  <si>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</si>
  <si>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</si>
  <si>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</si>
  <si>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</si>
  <si>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</si>
  <si>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</si>
  <si>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</si>
  <si>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</si>
  <si>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</si>
  <si>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</si>
  <si>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</si>
  <si>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</si>
  <si>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</si>
  <si>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</si>
  <si>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</si>
  <si>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</si>
  <si>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</si>
  <si>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</si>
  <si>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</si>
  <si>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</si>
  <si>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</si>
  <si>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</si>
  <si>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</si>
  <si>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</si>
  <si>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</si>
  <si>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</si>
  <si>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</si>
  <si>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</si>
  <si>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</si>
  <si>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</si>
  <si>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</si>
  <si>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</si>
  <si>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</si>
  <si>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</si>
  <si>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</si>
  <si>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</si>
  <si>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</si>
  <si>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</si>
  <si>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</si>
  <si>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</si>
  <si>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</si>
  <si>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</si>
  <si>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</si>
  <si>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</si>
  <si>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</si>
  <si>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</si>
  <si>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</si>
  <si>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</si>
  <si>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</si>
  <si>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</si>
  <si>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</si>
  <si>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</si>
  <si>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</si>
  <si>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</si>
  <si>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</si>
  <si>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</si>
  <si>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</si>
  <si>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</si>
  <si>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</si>
  <si>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</si>
  <si>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</si>
  <si>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</si>
  <si>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</si>
  <si>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</si>
  <si>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</si>
  <si>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</si>
  <si>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</si>
  <si>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</si>
  <si>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</si>
  <si>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</si>
  <si>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</si>
  <si>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</si>
  <si>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</si>
  <si>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</si>
  <si>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</si>
  <si>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</si>
  <si>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</si>
  <si>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</si>
  <si>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</si>
  <si>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</si>
  <si>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</si>
  <si>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</si>
  <si>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</si>
  <si>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</si>
  <si>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</si>
  <si>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</si>
  <si>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</si>
  <si>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</si>
  <si>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</si>
  <si>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</si>
  <si>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</si>
  <si>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</si>
  <si>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</si>
  <si>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</si>
  <si>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</si>
  <si>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</si>
  <si>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</si>
  <si>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</si>
  <si>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</si>
  <si>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</si>
  <si>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</si>
  <si>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</si>
  <si>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</si>
  <si>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</si>
  <si>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</si>
  <si>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</si>
  <si>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</si>
  <si>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</si>
  <si>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</si>
  <si>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</si>
  <si>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</si>
  <si>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</si>
  <si>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</si>
  <si>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</si>
  <si>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</si>
  <si>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</si>
  <si>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</si>
  <si>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</si>
  <si>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</si>
  <si>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</si>
  <si>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</si>
  <si>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</si>
  <si>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</si>
  <si>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</si>
  <si>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</si>
  <si>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</si>
  <si>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</si>
  <si>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</si>
  <si>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</si>
  <si>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</si>
  <si>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</si>
  <si>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</si>
  <si>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</si>
  <si>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</si>
  <si>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</si>
  <si>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</si>
  <si>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</si>
  <si>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</si>
  <si>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</si>
  <si>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</si>
  <si>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</si>
  <si>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</si>
  <si>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</si>
  <si>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</si>
  <si>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</si>
  <si>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</si>
  <si>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</si>
  <si>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</si>
  <si>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</si>
  <si>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</si>
  <si>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</si>
  <si>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</si>
  <si>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</si>
  <si>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</si>
  <si>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</si>
  <si>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</si>
  <si>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</si>
  <si>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</si>
  <si>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</si>
  <si>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</si>
  <si>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</si>
  <si>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</si>
  <si>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</si>
  <si>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</si>
  <si>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</si>
  <si>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</si>
  <si>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</si>
  <si>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</si>
  <si>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</si>
  <si>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</si>
  <si>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</si>
  <si>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</si>
  <si>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</si>
  <si>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</si>
  <si>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</si>
  <si>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</si>
  <si>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</si>
  <si>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</si>
  <si>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</si>
  <si>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</si>
  <si>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</si>
  <si>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</si>
  <si>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</si>
  <si>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</si>
  <si>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</si>
  <si>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</si>
  <si>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</si>
  <si>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</si>
  <si>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</si>
  <si>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</si>
  <si>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</si>
  <si>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</si>
  <si>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</si>
  <si>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</si>
  <si>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</si>
  <si>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</si>
  <si>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</si>
  <si>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</si>
  <si>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</si>
  <si>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</si>
  <si>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</si>
  <si>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</si>
  <si>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</si>
  <si>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</si>
  <si>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</si>
  <si>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</si>
  <si>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</si>
  <si>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</si>
  <si>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</si>
  <si>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</si>
  <si>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</si>
  <si>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</si>
  <si>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</si>
  <si>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</si>
  <si>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</si>
  <si>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</si>
  <si>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</si>
  <si>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</si>
  <si>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</si>
  <si>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</si>
  <si>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</si>
  <si>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</si>
  <si>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</si>
  <si>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</si>
  <si>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</si>
  <si>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</si>
  <si>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</si>
  <si>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</si>
  <si>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</si>
  <si>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</si>
  <si>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</si>
  <si>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</si>
  <si>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</si>
  <si>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</si>
  <si>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</si>
  <si>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</si>
  <si>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</si>
  <si>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</si>
  <si>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</si>
  <si>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</si>
  <si>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</si>
  <si>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</si>
  <si>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</si>
  <si>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</si>
  <si>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</si>
  <si>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</si>
  <si>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</si>
  <si>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</si>
  <si>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</si>
  <si>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</si>
  <si>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</si>
  <si>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</si>
  <si>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</si>
  <si>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</si>
  <si>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</si>
  <si>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</si>
  <si>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</si>
  <si>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</si>
  <si>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</si>
  <si>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</si>
  <si>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</si>
  <si>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</si>
  <si>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</si>
  <si>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</si>
  <si>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</si>
  <si>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</si>
  <si>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</si>
  <si>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</si>
  <si>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</si>
  <si>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</si>
  <si>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</si>
  <si>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</si>
  <si>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</si>
  <si>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</si>
  <si>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</si>
  <si>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</si>
  <si>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</si>
  <si>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</si>
  <si>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</si>
  <si>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</si>
  <si>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</si>
  <si>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</si>
  <si>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</si>
  <si>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</si>
  <si>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</si>
  <si>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</si>
  <si>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</si>
  <si>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</si>
  <si>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</si>
  <si>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</si>
  <si>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</si>
  <si>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</si>
  <si>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</si>
  <si>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</si>
  <si>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</si>
  <si>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</si>
  <si>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</si>
  <si>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</si>
  <si>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</si>
  <si>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</si>
  <si>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</si>
  <si>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</si>
  <si>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</si>
  <si>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</si>
  <si>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</si>
  <si>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</si>
  <si>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</si>
  <si>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</si>
  <si>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</si>
  <si>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</si>
  <si>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</si>
  <si>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</si>
  <si>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</si>
  <si>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</si>
  <si>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</si>
  <si>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</si>
  <si>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</si>
  <si>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</si>
  <si>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</si>
  <si>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</si>
  <si>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</si>
  <si>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</si>
  <si>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</si>
  <si>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</si>
  <si>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</si>
  <si>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</si>
  <si>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</si>
  <si>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</si>
  <si>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</si>
  <si>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</si>
  <si>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</si>
  <si>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</si>
  <si>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</si>
  <si>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</si>
  <si>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</si>
  <si>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</si>
  <si>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</si>
  <si>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</si>
  <si>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</si>
  <si>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</si>
  <si>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</si>
  <si>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</si>
  <si>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</si>
  <si>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</si>
  <si>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</si>
  <si>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</si>
  <si>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</si>
  <si>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</si>
  <si>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</si>
  <si>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</si>
  <si>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</si>
  <si>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</si>
  <si>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</si>
  <si>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</si>
  <si>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</si>
  <si>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</si>
  <si>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</si>
  <si>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</si>
  <si>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</si>
  <si>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</si>
  <si>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</si>
  <si>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</si>
  <si>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</si>
  <si>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</si>
  <si>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</si>
  <si>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</si>
  <si>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</si>
  <si>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</si>
  <si>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</si>
  <si>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</si>
  <si>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</si>
  <si>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</si>
  <si>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</si>
  <si>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</si>
  <si>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</si>
  <si>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</si>
  <si>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</si>
  <si>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</si>
  <si>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</si>
  <si>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</si>
  <si>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</si>
  <si>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</si>
  <si>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</si>
  <si>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</si>
  <si>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</si>
  <si>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</si>
  <si>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</si>
  <si>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</si>
  <si>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</si>
  <si>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</si>
  <si>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</si>
  <si>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</si>
  <si>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</si>
  <si>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</si>
  <si>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</si>
  <si>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</si>
  <si>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</si>
  <si>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</si>
  <si>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</si>
  <si>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</si>
  <si>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</si>
  <si>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</si>
  <si>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</si>
  <si>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</si>
  <si>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</si>
  <si>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</si>
  <si>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</si>
  <si>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</si>
  <si>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</si>
  <si>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</si>
  <si>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</si>
  <si>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</si>
  <si>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</si>
  <si>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</si>
  <si>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</si>
  <si>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</si>
  <si>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</si>
  <si>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</si>
  <si>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</si>
  <si>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</si>
  <si>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</si>
  <si>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</si>
  <si>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</si>
  <si>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</si>
  <si>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</si>
  <si>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</si>
  <si>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</si>
  <si>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</si>
  <si>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</si>
  <si>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</si>
  <si>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</si>
  <si>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</si>
  <si>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</si>
  <si>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</si>
  <si>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</si>
  <si>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</si>
  <si>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</si>
  <si>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</si>
  <si>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</si>
  <si>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</si>
  <si>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</si>
  <si>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</si>
  <si>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</si>
  <si>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</si>
  <si>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</si>
  <si>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</si>
  <si>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</si>
  <si>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</si>
  <si>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</si>
  <si>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</si>
  <si>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</si>
  <si>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</si>
  <si>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</si>
  <si>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</si>
  <si>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</si>
  <si>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</si>
  <si>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</si>
  <si>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</si>
  <si>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</si>
  <si>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</si>
  <si>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</si>
  <si>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</si>
  <si>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</si>
  <si>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</si>
  <si>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</si>
  <si>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</si>
  <si>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</si>
  <si>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</si>
  <si>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</si>
  <si>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</si>
  <si>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</si>
  <si>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</si>
  <si>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</si>
  <si>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</si>
  <si>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</si>
  <si>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</si>
  <si>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</si>
  <si>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</si>
  <si>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</si>
  <si>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</si>
  <si>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</si>
  <si>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</si>
  <si>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</si>
  <si>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</si>
  <si>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</si>
  <si>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</si>
  <si>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</si>
  <si>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</si>
  <si>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</si>
  <si>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</si>
  <si>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</si>
  <si>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</si>
  <si>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</si>
  <si>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</si>
  <si>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</si>
  <si>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</si>
  <si>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</si>
  <si>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</si>
  <si>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</si>
  <si>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</si>
  <si>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</si>
  <si>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</si>
  <si>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</si>
  <si>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</si>
  <si>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</si>
  <si>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</si>
  <si>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</si>
  <si>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</si>
  <si>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</si>
  <si>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</si>
  <si>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</si>
  <si>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</si>
  <si>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</si>
  <si>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</si>
  <si>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</si>
  <si>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</si>
  <si>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</si>
  <si>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</si>
  <si>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</si>
  <si>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</si>
  <si>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</si>
  <si>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</si>
  <si>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</si>
  <si>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</si>
  <si>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</si>
  <si>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</si>
  <si>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</si>
  <si>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</si>
  <si>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</si>
  <si>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</si>
  <si>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</si>
  <si>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</si>
  <si>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</si>
  <si>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</si>
  <si>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</si>
  <si>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</si>
  <si>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</si>
  <si>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</si>
  <si>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</si>
  <si>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</si>
  <si>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</si>
  <si>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</si>
  <si>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</si>
  <si>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</si>
  <si>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</si>
  <si>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</si>
  <si>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</si>
  <si>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</si>
  <si>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</si>
  <si>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</si>
  <si>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</si>
  <si>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</si>
  <si>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</si>
  <si>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</si>
  <si>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</si>
  <si>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</si>
  <si>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</si>
  <si>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</si>
  <si>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</si>
  <si>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</si>
  <si>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</si>
  <si>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</si>
  <si>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</si>
  <si>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</si>
  <si>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</si>
  <si>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</si>
  <si>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</si>
  <si>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</si>
  <si>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</si>
  <si>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</si>
  <si>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</si>
  <si>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</si>
  <si>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</si>
  <si>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</si>
  <si>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</si>
  <si>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</si>
  <si>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</si>
  <si>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</si>
  <si>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</si>
  <si>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</si>
  <si>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</si>
  <si>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</si>
  <si>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</si>
  <si>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</si>
  <si>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</si>
  <si>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</si>
  <si>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</si>
  <si>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</si>
  <si>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</si>
  <si>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</si>
  <si>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</si>
  <si>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</si>
  <si>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</si>
  <si>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</si>
  <si>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</si>
  <si>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</si>
  <si>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</si>
  <si>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</si>
  <si>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</si>
  <si>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</si>
  <si>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</si>
  <si>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</si>
  <si>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</si>
  <si>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</si>
  <si>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</si>
  <si>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</si>
  <si>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</si>
  <si>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</si>
  <si>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</si>
  <si>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</si>
  <si>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</si>
  <si>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</si>
  <si>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</si>
  <si>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</si>
  <si>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</si>
  <si>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</si>
  <si>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</si>
  <si>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</si>
  <si>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</si>
  <si>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</si>
  <si>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</si>
  <si>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</si>
  <si>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</si>
  <si>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</si>
  <si>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</si>
  <si>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</si>
  <si>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</si>
  <si>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</si>
  <si>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</si>
  <si>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</si>
  <si>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</si>
  <si>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</si>
  <si>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</si>
  <si>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</si>
  <si>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</si>
  <si>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</si>
  <si>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</si>
  <si>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</si>
  <si>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</si>
  <si>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</si>
  <si>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</si>
  <si>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</si>
  <si>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</si>
  <si>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</si>
  <si>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</si>
  <si>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</si>
  <si>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</si>
  <si>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</si>
  <si>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</si>
  <si>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</si>
  <si>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</si>
  <si>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</si>
  <si>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</si>
  <si>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</si>
  <si>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</si>
  <si>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</si>
  <si>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</si>
  <si>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</si>
  <si>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</si>
  <si>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</si>
  <si>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</si>
  <si>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</si>
  <si>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</si>
  <si>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</si>
  <si>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</si>
  <si>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</si>
  <si>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</si>
  <si>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</si>
  <si>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</si>
  <si>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</si>
  <si>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</si>
  <si>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</si>
  <si>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</si>
  <si>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</si>
  <si>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</si>
  <si>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</si>
  <si>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</si>
  <si>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</si>
  <si>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</si>
  <si>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</si>
  <si>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</si>
  <si>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</si>
  <si>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</si>
  <si>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</si>
  <si>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</si>
  <si>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</si>
  <si>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</si>
  <si>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</si>
  <si>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</si>
  <si>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</si>
  <si>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</si>
  <si>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</si>
  <si>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</si>
  <si>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</si>
  <si>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</si>
  <si>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</si>
  <si>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</si>
  <si>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</si>
  <si>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</si>
  <si>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</si>
  <si>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</si>
  <si>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</si>
  <si>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</si>
  <si>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</si>
  <si>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</si>
  <si>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</si>
  <si>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</si>
  <si>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</si>
  <si>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</si>
  <si>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</si>
  <si>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</si>
  <si>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</si>
  <si>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</si>
  <si>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</si>
  <si>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</si>
  <si>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</si>
  <si>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</si>
  <si>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</si>
  <si>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</si>
  <si>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</si>
  <si>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</si>
  <si>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</si>
  <si>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</si>
  <si>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</si>
  <si>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</si>
  <si>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</si>
  <si>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</si>
  <si>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</si>
  <si>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</si>
  <si>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</si>
  <si>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</si>
  <si>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</si>
  <si>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</si>
  <si>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</si>
  <si>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</si>
  <si>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</si>
  <si>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</si>
  <si>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</si>
  <si>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</si>
  <si>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</si>
  <si>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</si>
  <si>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</si>
  <si>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</si>
  <si>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</si>
  <si>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</si>
  <si>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</si>
  <si>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</si>
  <si>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</si>
  <si>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</si>
  <si>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</si>
  <si>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</si>
  <si>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</si>
  <si>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</si>
  <si>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</si>
  <si>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</si>
  <si>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</si>
  <si>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</si>
  <si>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</si>
  <si>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</si>
  <si>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</si>
  <si>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</si>
  <si>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</si>
  <si>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</si>
  <si>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</si>
  <si>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</si>
  <si>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</si>
  <si>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</si>
  <si>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</si>
  <si>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</si>
  <si>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</si>
  <si>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</si>
  <si>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</si>
  <si>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</si>
  <si>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</si>
  <si>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</si>
  <si>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</si>
  <si>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</si>
  <si>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</si>
  <si>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</si>
  <si>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</si>
  <si>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</si>
  <si>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</si>
  <si>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</si>
  <si>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</si>
  <si>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</si>
  <si>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</si>
  <si>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</si>
  <si>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</si>
  <si>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</si>
  <si>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</si>
  <si>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</si>
  <si>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</si>
  <si>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</si>
  <si>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</si>
  <si>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</si>
  <si>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</si>
  <si>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</si>
  <si>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</si>
  <si>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</si>
  <si>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</si>
  <si>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</si>
  <si>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</si>
  <si>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</si>
  <si>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</si>
  <si>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</si>
  <si>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</si>
  <si>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</si>
  <si>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</si>
  <si>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</si>
  <si>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</si>
  <si>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</si>
  <si>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</si>
  <si>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</si>
  <si>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</si>
  <si>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</si>
  <si>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</si>
  <si>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</si>
  <si>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</si>
  <si>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</si>
  <si>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</si>
  <si>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</si>
  <si>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</si>
  <si>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</si>
  <si>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</si>
  <si>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</si>
  <si>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</si>
  <si>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</si>
  <si>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</si>
  <si>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</si>
  <si>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</si>
  <si>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</si>
  <si>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</si>
  <si>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</si>
  <si>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</si>
  <si>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</si>
  <si>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</si>
  <si>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</si>
  <si>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</si>
  <si>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</si>
  <si>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</si>
  <si>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</si>
  <si>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</si>
  <si>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</si>
  <si>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</si>
  <si>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</si>
  <si>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</si>
  <si>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</si>
  <si>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</si>
  <si>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</si>
  <si>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</si>
  <si>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</si>
  <si>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</si>
  <si>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</si>
  <si>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</si>
  <si>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</si>
  <si>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</si>
  <si>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</si>
  <si>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</si>
  <si>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</si>
  <si>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</si>
  <si>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</si>
  <si>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</si>
  <si>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</si>
  <si>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</si>
  <si>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</si>
  <si>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</si>
  <si>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</si>
  <si>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</si>
  <si>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</si>
  <si>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</si>
  <si>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</si>
  <si>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</si>
  <si>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</si>
  <si>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</si>
  <si>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</si>
  <si>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</si>
  <si>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</si>
  <si>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</si>
  <si>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</si>
  <si>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</si>
  <si>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</si>
  <si>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</si>
  <si>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</si>
  <si>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</si>
  <si>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</si>
  <si>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</si>
  <si>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</si>
  <si>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</si>
  <si>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</si>
  <si>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</si>
  <si>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</si>
  <si>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</si>
  <si>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</si>
  <si>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</si>
  <si>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</si>
  <si>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</si>
  <si>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</si>
  <si>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</si>
  <si>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</si>
  <si>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</si>
  <si>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</si>
  <si>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</si>
  <si>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</si>
  <si>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</si>
  <si>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</si>
  <si>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</si>
  <si>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</si>
  <si>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</si>
  <si>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</si>
  <si>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</si>
  <si>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</si>
  <si>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</si>
  <si>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</si>
  <si>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</si>
  <si>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</si>
  <si>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</si>
  <si>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</si>
  <si>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</si>
  <si>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</si>
  <si>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</si>
  <si>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</si>
  <si>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</si>
  <si>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</si>
  <si>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</si>
  <si>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</si>
  <si>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</si>
  <si>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</si>
  <si>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</si>
  <si>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</si>
  <si>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</si>
  <si>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</si>
  <si>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</si>
  <si>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</si>
  <si>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</si>
  <si>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</si>
  <si>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</si>
  <si>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</si>
  <si>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</si>
  <si>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</si>
  <si>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</si>
  <si>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</si>
  <si>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</si>
  <si>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</si>
  <si>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</si>
  <si>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</si>
  <si>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</si>
  <si>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</si>
  <si>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</si>
  <si>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</si>
  <si>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</si>
  <si>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</si>
  <si>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</si>
  <si>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</si>
  <si>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</si>
  <si>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</si>
  <si>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</si>
  <si>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</si>
  <si>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</si>
  <si>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</si>
  <si>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</si>
  <si>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</si>
  <si>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</si>
  <si>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</si>
  <si>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</si>
  <si>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</si>
  <si>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</si>
  <si>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</si>
  <si>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</si>
  <si>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</si>
  <si>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</si>
  <si>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</si>
  <si>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</si>
  <si>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</si>
  <si>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</si>
  <si>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</si>
  <si>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</si>
  <si>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</si>
  <si>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</si>
  <si>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</si>
  <si>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</si>
  <si>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</si>
  <si>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</si>
  <si>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</si>
  <si>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</si>
  <si>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</si>
  <si>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</si>
  <si>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</si>
  <si>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</si>
  <si>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</si>
  <si>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</si>
  <si>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</si>
  <si>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</si>
  <si>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</si>
  <si>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</si>
  <si>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</si>
  <si>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</si>
  <si>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</si>
  <si>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</si>
  <si>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</si>
  <si>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</si>
  <si>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</si>
  <si>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</si>
  <si>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</si>
  <si>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</si>
  <si>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</si>
  <si>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</si>
  <si>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</si>
  <si>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</si>
  <si>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</si>
  <si>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</si>
  <si>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</si>
  <si>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</si>
  <si>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</si>
  <si>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</si>
  <si>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</si>
  <si>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</si>
  <si>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</si>
  <si>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</si>
  <si>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</si>
  <si>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</si>
  <si>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</si>
  <si>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</si>
  <si>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</si>
  <si>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</si>
  <si>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</si>
  <si>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</si>
  <si>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</si>
  <si>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</si>
  <si>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</si>
  <si>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</si>
  <si>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</si>
  <si>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</si>
  <si>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</si>
  <si>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</si>
  <si>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</si>
  <si>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</si>
  <si>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</si>
  <si>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</si>
  <si>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</si>
  <si>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</si>
  <si>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</si>
  <si>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</si>
  <si>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</si>
  <si>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</si>
  <si>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</si>
  <si>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</si>
  <si>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</si>
  <si>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</si>
  <si>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</si>
  <si>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</si>
  <si>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</si>
  <si>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</si>
  <si>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</si>
  <si>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</si>
  <si>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</si>
  <si>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</si>
  <si>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</si>
  <si>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</si>
  <si>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</si>
  <si>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</si>
  <si>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</si>
  <si>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</si>
  <si>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</si>
  <si>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</si>
  <si>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</si>
  <si>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</si>
  <si>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</si>
  <si>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</si>
  <si>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</si>
  <si>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</si>
  <si>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</si>
  <si>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</si>
  <si>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</si>
  <si>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</si>
  <si>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</si>
  <si>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</si>
  <si>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</si>
  <si>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</si>
  <si>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</si>
  <si>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</si>
  <si>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</si>
  <si>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</si>
  <si>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</si>
  <si>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</si>
  <si>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</si>
  <si>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</si>
  <si>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</si>
  <si>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</si>
  <si>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</si>
  <si>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</si>
  <si>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</si>
  <si>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</si>
  <si>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</si>
  <si>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</si>
  <si>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</si>
  <si>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</si>
  <si>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</si>
  <si>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</si>
  <si>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</si>
  <si>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</si>
  <si>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</si>
  <si>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</si>
  <si>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</si>
  <si>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</si>
  <si>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</si>
  <si>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</si>
  <si>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</si>
  <si>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</si>
  <si>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</si>
  <si>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</si>
  <si>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</si>
  <si>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</si>
  <si>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</si>
  <si>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</si>
  <si>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</si>
  <si>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</si>
  <si>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</si>
  <si>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</si>
  <si>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</si>
  <si>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</si>
  <si>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</si>
  <si>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</si>
  <si>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</si>
  <si>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</si>
  <si>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</si>
  <si>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</si>
  <si>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</si>
  <si>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</si>
  <si>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</si>
  <si>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</si>
  <si>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</si>
  <si>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</si>
  <si>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</si>
  <si>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</si>
  <si>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</si>
  <si>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</si>
  <si>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</si>
  <si>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</si>
  <si>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</si>
  <si>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</si>
  <si>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</si>
  <si>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</si>
  <si>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</si>
  <si>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</si>
  <si>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</si>
  <si>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</si>
  <si>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</si>
  <si>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</si>
  <si>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</si>
  <si>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</si>
  <si>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</si>
  <si>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</si>
  <si>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</si>
  <si>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</si>
  <si>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</si>
  <si>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</si>
  <si>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</si>
  <si>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</si>
  <si>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</si>
  <si>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</si>
  <si>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</si>
  <si>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</si>
  <si>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</si>
  <si>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</si>
  <si>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</si>
  <si>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</si>
  <si>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</si>
  <si>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</si>
  <si>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</si>
  <si>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</si>
  <si>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</si>
  <si>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</si>
  <si>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</si>
  <si>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</si>
  <si>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</si>
  <si>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</si>
  <si>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</si>
  <si>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</si>
  <si>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</si>
  <si>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</si>
  <si>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</si>
  <si>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</si>
  <si>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</si>
  <si>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</si>
  <si>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</si>
  <si>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</si>
  <si>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</si>
  <si>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</si>
  <si>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</si>
  <si>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</si>
  <si>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</si>
  <si>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</si>
  <si>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</si>
  <si>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</si>
  <si>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</si>
  <si>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</si>
  <si>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</si>
  <si>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</si>
  <si>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</si>
  <si>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</si>
  <si>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</si>
  <si>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</si>
  <si>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</si>
  <si>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</si>
  <si>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</si>
  <si>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</si>
  <si>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</si>
  <si>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</si>
  <si>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</si>
  <si>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</si>
  <si>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</si>
  <si>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</si>
  <si>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</si>
  <si>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</si>
  <si>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</si>
  <si>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</si>
  <si>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</si>
  <si>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</si>
  <si>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</si>
  <si>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</si>
  <si>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</si>
  <si>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</si>
  <si>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</si>
  <si>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</si>
  <si>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</si>
  <si>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</si>
  <si>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</si>
  <si>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</si>
  <si>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</si>
  <si>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</si>
  <si>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</si>
  <si>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</si>
  <si>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</si>
  <si>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</si>
  <si>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</si>
  <si>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</si>
  <si>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</si>
  <si>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</si>
  <si>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</si>
  <si>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</si>
  <si>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</si>
  <si>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</si>
  <si>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</si>
  <si>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</si>
  <si>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</si>
  <si>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</si>
  <si>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</si>
  <si>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</si>
  <si>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</si>
  <si>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</si>
  <si>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</si>
  <si>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</si>
  <si>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</si>
  <si>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</si>
  <si>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</si>
  <si>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</si>
  <si>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</si>
  <si>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</si>
  <si>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</si>
  <si>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</si>
  <si>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</si>
  <si>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</si>
  <si>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</si>
  <si>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</si>
  <si>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</si>
  <si>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</si>
  <si>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</si>
  <si>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</si>
  <si>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</si>
  <si>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</si>
  <si>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</si>
  <si>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</si>
  <si>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</si>
  <si>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</si>
  <si>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</si>
  <si>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</si>
  <si>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</si>
  <si>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</si>
  <si>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</si>
  <si>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</si>
  <si>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</si>
  <si>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</si>
  <si>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</si>
  <si>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</si>
  <si>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</si>
  <si>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</si>
  <si>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</si>
  <si>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</si>
  <si>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</si>
  <si>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</si>
  <si>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</si>
  <si>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</si>
  <si>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</si>
  <si>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</si>
  <si>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</si>
  <si>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</si>
  <si>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</si>
  <si>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</si>
  <si>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</si>
  <si>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</si>
  <si>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</si>
  <si>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</si>
  <si>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</si>
  <si>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</si>
  <si>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</si>
  <si>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</si>
  <si>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</si>
  <si>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</si>
  <si>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</si>
  <si>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</si>
  <si>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</si>
  <si>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</si>
  <si>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</si>
  <si>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</si>
  <si>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</si>
  <si>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</si>
  <si>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</si>
  <si>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</si>
  <si>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</si>
  <si>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</si>
  <si>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</si>
  <si>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</si>
  <si>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</si>
  <si>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</si>
  <si>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</si>
  <si>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</si>
  <si>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</si>
  <si>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</si>
  <si>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</si>
  <si>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</si>
  <si>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</si>
  <si>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</si>
  <si>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</si>
  <si>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</si>
  <si>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</si>
  <si>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</si>
  <si>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</si>
  <si>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</si>
  <si>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</si>
  <si>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</si>
  <si>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</si>
  <si>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</si>
  <si>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</si>
  <si>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</si>
  <si>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</si>
  <si>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</si>
  <si>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</si>
  <si>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</si>
  <si>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</si>
  <si>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</si>
  <si>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</si>
  <si>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</si>
  <si>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</si>
  <si>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</si>
  <si>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</si>
  <si>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</si>
  <si>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</si>
  <si>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</si>
  <si>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</si>
  <si>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</si>
  <si>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</si>
  <si>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</si>
  <si>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</si>
  <si>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</si>
  <si>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</si>
  <si>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</si>
  <si>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</si>
  <si>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</si>
  <si>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</si>
  <si>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</si>
  <si>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</si>
  <si>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</si>
  <si>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</si>
  <si>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</si>
  <si>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</si>
  <si>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</si>
  <si>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</si>
  <si>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</si>
  <si>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</si>
  <si>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</si>
  <si>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</si>
  <si>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</si>
  <si>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</si>
  <si>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</si>
  <si>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</si>
  <si>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</si>
  <si>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</si>
  <si>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</si>
  <si>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</si>
  <si>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</si>
  <si>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</si>
  <si>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</si>
  <si>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</si>
  <si>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</si>
  <si>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</si>
  <si>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</si>
  <si>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</si>
  <si>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</si>
  <si>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</si>
  <si>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</si>
  <si>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</si>
  <si>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</si>
  <si>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</si>
  <si>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</si>
  <si>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</si>
  <si>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</si>
  <si>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</si>
  <si>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</si>
  <si>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</si>
  <si>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</si>
  <si>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</si>
  <si>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</si>
  <si>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</si>
  <si>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</si>
  <si>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</si>
  <si>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</si>
  <si>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</si>
  <si>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</si>
  <si>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</si>
  <si>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</si>
  <si>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</si>
  <si>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</si>
  <si>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</si>
  <si>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</si>
  <si>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</si>
  <si>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</si>
  <si>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</si>
  <si>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</si>
  <si>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</si>
  <si>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</si>
  <si>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</si>
  <si>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</si>
  <si>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</si>
  <si>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</si>
  <si>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</si>
  <si>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</si>
  <si>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</si>
  <si>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</si>
  <si>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</si>
  <si>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</si>
  <si>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</si>
  <si>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</si>
  <si>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</si>
  <si>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</si>
  <si>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</si>
  <si>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</si>
  <si>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</si>
  <si>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</si>
  <si>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</si>
  <si>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</si>
  <si>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</si>
  <si>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</si>
  <si>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</si>
  <si>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</si>
  <si>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</si>
  <si>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</si>
  <si>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</si>
  <si>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</si>
  <si>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</si>
  <si>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</si>
  <si>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</si>
  <si>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</si>
  <si>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</si>
  <si>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</si>
  <si>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</si>
  <si>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</si>
  <si>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</si>
  <si>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</si>
  <si>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</si>
  <si>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</si>
  <si>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</si>
  <si>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</si>
  <si>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</si>
  <si>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</si>
  <si>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</si>
  <si>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</si>
  <si>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</si>
  <si>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</si>
  <si>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</si>
  <si>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</si>
  <si>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</si>
  <si>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</si>
  <si>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</si>
  <si>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</si>
  <si>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</si>
  <si>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</si>
  <si>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</si>
  <si>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</si>
  <si>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</si>
  <si>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</si>
  <si>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</si>
  <si>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</si>
  <si>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</si>
  <si>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</si>
  <si>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</si>
  <si>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</si>
  <si>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</si>
  <si>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</si>
  <si>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</si>
  <si>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</si>
  <si>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</si>
  <si>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</si>
  <si>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</si>
  <si>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</si>
  <si>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</si>
  <si>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</si>
  <si>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</si>
  <si>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</si>
  <si>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</si>
  <si>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</si>
  <si>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</si>
  <si>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</si>
  <si>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</si>
  <si>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</si>
  <si>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</si>
  <si>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</si>
  <si>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</si>
  <si>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</si>
  <si>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</si>
  <si>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</si>
  <si>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</si>
  <si>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</si>
  <si>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</si>
  <si>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</si>
  <si>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</si>
  <si>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</si>
  <si>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</si>
  <si>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</si>
  <si>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</si>
  <si>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</si>
  <si>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</si>
  <si>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</si>
  <si>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</si>
  <si>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</si>
  <si>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</si>
  <si>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</si>
  <si>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</si>
  <si>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</si>
  <si>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</si>
  <si>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</si>
  <si>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</si>
  <si>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</si>
  <si>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</si>
  <si>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</si>
  <si>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</si>
  <si>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</si>
  <si>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</si>
  <si>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</si>
  <si>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</si>
  <si>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</si>
  <si>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</si>
  <si>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</si>
  <si>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</si>
  <si>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</si>
  <si>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</si>
  <si>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</si>
  <si>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</si>
  <si>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</si>
  <si>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</si>
  <si>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</si>
  <si>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</si>
  <si>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</si>
  <si>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</si>
  <si>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</si>
  <si>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</si>
  <si>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</si>
  <si>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</si>
  <si>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</si>
  <si>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</si>
  <si>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</si>
  <si>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</si>
  <si>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</si>
  <si>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</si>
  <si>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</si>
  <si>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</si>
  <si>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</si>
  <si>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</si>
  <si>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</si>
  <si>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</si>
  <si>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</si>
  <si>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</si>
  <si>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</si>
  <si>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</si>
  <si>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</si>
  <si>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</si>
  <si>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</si>
  <si>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</si>
  <si>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</si>
  <si>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</si>
  <si>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</si>
  <si>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</si>
  <si>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</si>
  <si>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</si>
  <si>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</si>
  <si>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</si>
  <si>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</si>
  <si>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</si>
  <si>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</si>
  <si>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</si>
  <si>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</si>
  <si>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</si>
  <si>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</si>
  <si>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</si>
  <si>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</si>
  <si>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</si>
  <si>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</si>
  <si>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</si>
  <si>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</si>
  <si>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</si>
  <si>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</si>
  <si>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</si>
  <si>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</si>
  <si>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</si>
  <si>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</si>
  <si>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</si>
  <si>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</si>
  <si>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</si>
  <si>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</si>
  <si>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</si>
  <si>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</si>
  <si>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</si>
  <si>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</si>
  <si>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</si>
  <si>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</si>
  <si>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</si>
  <si>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</si>
  <si>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</si>
  <si>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</si>
  <si>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</si>
  <si>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</si>
  <si>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</si>
  <si>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</si>
  <si>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</si>
  <si>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</si>
  <si>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</si>
  <si>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</si>
  <si>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</si>
  <si>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</si>
  <si>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</si>
  <si>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</si>
  <si>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</si>
  <si>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</si>
  <si>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</si>
  <si>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</si>
  <si>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</si>
  <si>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</si>
  <si>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</si>
  <si>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</si>
  <si>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</si>
  <si>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</si>
  <si>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</si>
  <si>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</si>
  <si>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</si>
  <si>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</si>
  <si>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</si>
  <si>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</si>
  <si>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</si>
  <si>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</si>
  <si>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</si>
  <si>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</si>
  <si>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</si>
  <si>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</si>
  <si>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</si>
  <si>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</si>
  <si>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</si>
  <si>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</si>
  <si>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</si>
  <si>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</si>
  <si>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</si>
  <si>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</si>
  <si>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</si>
  <si>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</si>
  <si>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</si>
  <si>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</si>
  <si>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</si>
  <si>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</si>
  <si>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</si>
  <si>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</si>
  <si>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</si>
  <si>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</si>
  <si>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</si>
  <si>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</si>
  <si>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</si>
  <si>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</si>
  <si>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</si>
  <si>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</si>
  <si>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</si>
  <si>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</si>
  <si>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</si>
  <si>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</si>
  <si>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</si>
  <si>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</si>
  <si>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</si>
  <si>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</si>
  <si>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</si>
  <si>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</si>
  <si>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</si>
  <si>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</si>
  <si>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</si>
  <si>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</si>
  <si>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</si>
  <si>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</si>
  <si>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</si>
  <si>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</si>
  <si>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</si>
  <si>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</si>
  <si>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</si>
  <si>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</si>
  <si>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</si>
  <si>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</si>
  <si>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</si>
  <si>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</si>
  <si>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</si>
  <si>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</si>
  <si>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</si>
  <si>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</si>
  <si>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</si>
  <si>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</si>
  <si>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</si>
  <si>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</si>
  <si>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</si>
  <si>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</si>
  <si>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</si>
  <si>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</si>
  <si>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</si>
  <si>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</si>
  <si>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</si>
  <si>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</si>
  <si>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</si>
  <si>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</si>
  <si>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</si>
  <si>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</si>
  <si>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</si>
  <si>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</si>
  <si>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</si>
  <si>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</si>
  <si>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</si>
  <si>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</si>
  <si>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</si>
  <si>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</si>
  <si>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</si>
  <si>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</si>
  <si>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</si>
  <si>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</si>
  <si>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</si>
  <si>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</si>
  <si>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</si>
  <si>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</si>
  <si>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</si>
  <si>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</si>
  <si>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</si>
  <si>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</si>
  <si>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</si>
  <si>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</si>
  <si>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</si>
  <si>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</si>
  <si>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</si>
  <si>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</si>
  <si>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</si>
  <si>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</si>
  <si>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</si>
  <si>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</si>
  <si>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</si>
  <si>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</si>
  <si>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</si>
  <si>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</si>
  <si>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</si>
  <si>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</si>
  <si>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</si>
  <si>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</si>
  <si>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</si>
  <si>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</si>
  <si>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</si>
  <si>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</si>
  <si>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</si>
  <si>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</si>
  <si>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</si>
  <si>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</si>
  <si>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</si>
  <si>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</si>
  <si>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</si>
  <si>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</si>
  <si>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</si>
  <si>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</si>
  <si>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</si>
  <si>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</si>
  <si>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</si>
  <si>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</si>
  <si>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</si>
  <si>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</si>
  <si>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</si>
  <si>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</si>
  <si>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</si>
  <si>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</si>
  <si>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</si>
  <si>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</si>
  <si>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</si>
  <si>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</si>
  <si>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</si>
  <si>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</si>
  <si>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</si>
  <si>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</si>
  <si>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</si>
  <si>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</si>
  <si>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</si>
  <si>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</si>
  <si>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</si>
  <si>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</si>
  <si>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</si>
  <si>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</si>
  <si>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</si>
  <si>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</si>
  <si>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</si>
  <si>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</si>
  <si>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</si>
  <si>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</si>
  <si>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</si>
  <si>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</si>
  <si>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</si>
  <si>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</si>
  <si>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</si>
  <si>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</si>
  <si>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</si>
  <si>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</si>
  <si>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</si>
  <si>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</si>
  <si>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</si>
  <si>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</si>
  <si>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</si>
  <si>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</si>
  <si>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</si>
  <si>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</si>
  <si>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</si>
  <si>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</si>
  <si>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</si>
  <si>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</si>
  <si>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</si>
  <si>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</si>
  <si>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</si>
  <si>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</si>
  <si>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</si>
  <si>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</si>
  <si>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</si>
  <si>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</si>
  <si>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</si>
  <si>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</si>
  <si>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</si>
  <si>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</si>
  <si>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</si>
  <si>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</si>
  <si>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</si>
  <si>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</si>
  <si>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</si>
  <si>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</si>
  <si>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</si>
  <si>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</si>
  <si>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</si>
  <si>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</si>
  <si>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</si>
  <si>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</si>
  <si>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</si>
  <si>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</si>
  <si>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</si>
  <si>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</si>
  <si>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</si>
  <si>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</si>
  <si>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</si>
  <si>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</si>
  <si>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</si>
  <si>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</si>
  <si>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</si>
  <si>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</si>
  <si>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</si>
  <si>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</si>
  <si>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</si>
  <si>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</si>
  <si>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</si>
  <si>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</si>
  <si>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</si>
  <si>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</si>
  <si>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</si>
  <si>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</si>
  <si>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</si>
  <si>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</si>
  <si>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</si>
  <si>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</si>
  <si>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</si>
  <si>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</si>
  <si>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</si>
  <si>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</si>
  <si>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</si>
  <si>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</si>
  <si>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</si>
  <si>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</si>
  <si>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</si>
  <si>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</si>
  <si>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</si>
  <si>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</si>
  <si>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</si>
  <si>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</si>
  <si>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</si>
  <si>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</si>
  <si>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</si>
  <si>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</si>
  <si>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</si>
  <si>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</si>
  <si>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</si>
  <si>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</si>
  <si>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</si>
  <si>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</si>
  <si>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</si>
  <si>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</si>
  <si>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</si>
  <si>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</si>
  <si>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</si>
  <si>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</si>
  <si>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</si>
  <si>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</si>
  <si>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</si>
  <si>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</si>
  <si>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</si>
  <si>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</si>
  <si>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</si>
  <si>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</si>
  <si>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</si>
  <si>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</si>
  <si>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</si>
  <si>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</si>
  <si>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</si>
  <si>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</si>
  <si>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</si>
  <si>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</si>
  <si>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</si>
  <si>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</si>
  <si>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</si>
  <si>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</si>
  <si>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</si>
  <si>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</si>
  <si>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</si>
  <si>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</si>
  <si>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</si>
  <si>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</si>
  <si>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</si>
  <si>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</si>
  <si>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</si>
  <si>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</si>
  <si>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</si>
  <si>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</si>
  <si>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</si>
  <si>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</si>
  <si>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</si>
  <si>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</si>
  <si>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</si>
  <si>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</si>
  <si>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</si>
  <si>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</si>
  <si>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</si>
  <si>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</si>
  <si>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</si>
  <si>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</si>
  <si>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</si>
  <si>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</si>
  <si>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</si>
  <si>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</si>
  <si>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</si>
  <si>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</si>
  <si>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</si>
  <si>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</si>
  <si>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</si>
  <si>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</si>
  <si>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</si>
  <si>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</si>
  <si>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</si>
  <si>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</si>
  <si>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</si>
  <si>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</si>
  <si>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</si>
  <si>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</si>
  <si>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</si>
  <si>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</si>
  <si>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</si>
  <si>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</si>
  <si>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</si>
  <si>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</si>
  <si>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</si>
  <si>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</si>
  <si>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</si>
  <si>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</si>
  <si>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</si>
  <si>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</si>
  <si>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</si>
  <si>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</si>
  <si>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</si>
  <si>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</si>
  <si>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</si>
  <si>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</si>
  <si>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</si>
  <si>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</si>
  <si>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</si>
  <si>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</si>
  <si>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</si>
  <si>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</si>
  <si>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</si>
  <si>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</si>
  <si>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</si>
  <si>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</si>
  <si>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</si>
  <si>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</si>
  <si>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</si>
  <si>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</si>
  <si>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</si>
  <si>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</si>
  <si>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</si>
  <si>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</si>
  <si>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</si>
  <si>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</si>
  <si>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</si>
  <si>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</si>
  <si>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</si>
  <si>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</si>
  <si>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</si>
  <si>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</si>
  <si>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</si>
  <si>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</si>
  <si>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</si>
  <si>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</si>
  <si>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</si>
  <si>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</si>
  <si>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</si>
  <si>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</si>
  <si>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</si>
  <si>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</si>
  <si>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</si>
  <si>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</si>
  <si>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</si>
  <si>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</si>
  <si>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</si>
  <si>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</si>
  <si>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</si>
  <si>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</si>
  <si>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</si>
  <si>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</si>
  <si>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</si>
  <si>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</si>
  <si>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</si>
  <si>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</si>
  <si>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</si>
  <si>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</si>
  <si>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</si>
  <si>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</si>
  <si>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</si>
  <si>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</si>
  <si>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</si>
  <si>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</si>
  <si>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</si>
  <si>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</si>
  <si>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</si>
  <si>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</si>
  <si>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</si>
  <si>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</si>
  <si>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</si>
  <si>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</si>
  <si>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</si>
  <si>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</si>
  <si>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</si>
  <si>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</si>
  <si>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</si>
  <si>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</si>
  <si>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</si>
  <si>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</si>
  <si>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</si>
  <si>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</si>
  <si>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</si>
  <si>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</si>
  <si>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</si>
  <si>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</si>
  <si>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</si>
  <si>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</si>
  <si>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</si>
  <si>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</si>
  <si>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</si>
  <si>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</si>
  <si>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</si>
  <si>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</si>
  <si>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</si>
  <si>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</si>
  <si>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</si>
  <si>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</si>
  <si>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</si>
  <si>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</si>
  <si>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</si>
  <si>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</si>
  <si>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</si>
  <si>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</si>
  <si>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</si>
  <si>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</si>
  <si>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</si>
  <si>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</si>
  <si>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</si>
  <si>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</si>
  <si>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</si>
  <si>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</si>
  <si>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</si>
  <si>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</si>
  <si>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</si>
  <si>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</si>
  <si>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</si>
  <si>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</si>
  <si>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</si>
  <si>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</si>
  <si>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</si>
  <si>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</si>
  <si>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</si>
  <si>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</si>
  <si>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</si>
  <si>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</si>
  <si>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</si>
  <si>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</si>
  <si>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</si>
  <si>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</si>
  <si>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</si>
  <si>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</si>
  <si>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</si>
  <si>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</si>
  <si>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</si>
  <si>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</si>
  <si>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</si>
  <si>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</si>
  <si>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</si>
  <si>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</si>
  <si>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</si>
  <si>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</si>
  <si>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</si>
  <si>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</si>
  <si>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</si>
  <si>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</si>
  <si>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</si>
  <si>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</si>
  <si>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</si>
  <si>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</si>
  <si>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</si>
  <si>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</si>
  <si>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</si>
  <si>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</si>
  <si>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</si>
  <si>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</si>
  <si>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</si>
  <si>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</si>
  <si>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</si>
  <si>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</si>
  <si>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</si>
  <si>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</si>
  <si>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</si>
  <si>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</si>
  <si>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</si>
  <si>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</si>
  <si>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</si>
  <si>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</si>
  <si>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</si>
  <si>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</si>
  <si>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</si>
  <si>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</si>
  <si>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</si>
  <si>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</si>
  <si>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</si>
  <si>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</si>
  <si>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</si>
  <si>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</si>
  <si>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</si>
  <si>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</si>
  <si>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</si>
  <si>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</si>
  <si>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</si>
  <si>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</si>
  <si>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</si>
  <si>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</si>
  <si>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</si>
  <si>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</si>
  <si>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</si>
  <si>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</si>
  <si>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</si>
  <si>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</si>
  <si>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</si>
  <si>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</si>
  <si>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</si>
  <si>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</si>
  <si>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</si>
  <si>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</si>
  <si>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</si>
  <si>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</si>
  <si>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</si>
  <si>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</si>
  <si>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</si>
  <si>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</si>
  <si>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</si>
  <si>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</si>
  <si>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</si>
  <si>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</si>
  <si>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</si>
  <si>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</si>
  <si>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</si>
  <si>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</si>
  <si>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</si>
  <si>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</si>
  <si>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</si>
  <si>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</si>
  <si>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</si>
  <si>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</si>
  <si>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</si>
  <si>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</si>
  <si>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</si>
  <si>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</si>
  <si>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</si>
  <si>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</si>
  <si>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</si>
  <si>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</si>
  <si>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</si>
  <si>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</si>
  <si>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</si>
  <si>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</si>
  <si>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</si>
  <si>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</si>
  <si>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</si>
  <si>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</si>
  <si>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</si>
  <si>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</si>
  <si>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</si>
  <si>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</si>
  <si>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</si>
  <si>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</si>
  <si>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</si>
  <si>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</si>
  <si>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</si>
  <si>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</si>
  <si>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</si>
  <si>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</si>
  <si>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</si>
  <si>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</si>
  <si>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</si>
  <si>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</si>
  <si>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</si>
  <si>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</si>
  <si>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</si>
  <si>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</si>
  <si>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</si>
  <si>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</si>
  <si>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</si>
  <si>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</si>
  <si>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</si>
  <si>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</si>
  <si>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</si>
  <si>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</si>
  <si>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</si>
  <si>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</si>
  <si>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</si>
  <si>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</si>
  <si>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</si>
  <si>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</si>
  <si>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</si>
  <si>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</si>
  <si>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</si>
  <si>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</si>
  <si>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</si>
  <si>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</si>
  <si>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</si>
  <si>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</si>
  <si>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</si>
  <si>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</si>
  <si>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</si>
  <si>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</si>
  <si>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</si>
  <si>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</si>
  <si>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</si>
  <si>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</si>
  <si>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</si>
  <si>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</si>
  <si>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</si>
  <si>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</si>
  <si>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</si>
  <si>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</si>
  <si>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</si>
  <si>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</si>
  <si>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</si>
  <si>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</si>
  <si>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</si>
  <si>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</si>
  <si>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</si>
  <si>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</si>
  <si>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</si>
  <si>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</si>
  <si>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</si>
  <si>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</si>
  <si>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</si>
  <si>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</si>
  <si>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</si>
  <si>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</si>
  <si>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</si>
  <si>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</si>
  <si>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</si>
  <si>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</si>
  <si>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</si>
  <si>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</si>
  <si>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</si>
  <si>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</si>
  <si>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</si>
  <si>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</si>
  <si>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</si>
  <si>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</si>
  <si>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</si>
  <si>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</si>
  <si>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</si>
  <si>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</si>
  <si>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</si>
  <si>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</si>
  <si>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</si>
  <si>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</si>
  <si>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</si>
  <si>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</si>
  <si>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</si>
  <si>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</si>
  <si>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</si>
  <si>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</si>
  <si>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</si>
  <si>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</si>
  <si>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</si>
  <si>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</si>
  <si>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</si>
  <si>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</si>
  <si>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</si>
  <si>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</si>
  <si>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</si>
  <si>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</si>
  <si>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</si>
  <si>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</si>
  <si>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</si>
  <si>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</si>
  <si>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</si>
  <si>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</si>
  <si>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</si>
  <si>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</si>
  <si>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</si>
  <si>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</si>
  <si>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</si>
  <si>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</si>
  <si>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</si>
  <si>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</si>
  <si>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</si>
  <si>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</si>
  <si>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</si>
  <si>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</si>
  <si>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</si>
  <si>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</si>
  <si>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</si>
  <si>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</si>
  <si>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</si>
  <si>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</si>
  <si>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</si>
  <si>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</si>
  <si>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</si>
  <si>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</si>
  <si>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</si>
  <si>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</si>
  <si>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</si>
  <si>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</si>
  <si>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</si>
  <si>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</si>
  <si>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</si>
  <si>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</si>
  <si>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</si>
  <si>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</si>
  <si>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</si>
  <si>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</si>
  <si>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</si>
  <si>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</si>
  <si>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</si>
  <si>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</si>
  <si>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</si>
  <si>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</si>
  <si>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</si>
  <si>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</si>
  <si>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</si>
  <si>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</si>
  <si>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</si>
  <si>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</si>
  <si>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</si>
  <si>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</si>
  <si>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</si>
  <si>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</si>
  <si>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</si>
  <si>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</si>
  <si>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</si>
  <si>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</si>
  <si>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</si>
  <si>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</si>
  <si>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</si>
  <si>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</si>
  <si>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</si>
  <si>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</si>
  <si>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</si>
  <si>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</si>
  <si>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</si>
  <si>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</si>
  <si>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</si>
  <si>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</si>
  <si>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</si>
  <si>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</si>
  <si>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</si>
  <si>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</si>
  <si>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</si>
  <si>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</si>
  <si>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</si>
  <si>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</si>
  <si>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</si>
  <si>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</si>
  <si>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</si>
  <si>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</si>
  <si>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</si>
  <si>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</si>
  <si>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</si>
  <si>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</si>
  <si>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</si>
  <si>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</si>
  <si>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</si>
  <si>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</si>
  <si>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</si>
  <si>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</si>
  <si>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</si>
  <si>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</si>
  <si>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</si>
  <si>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</si>
  <si>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</si>
  <si>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</si>
  <si>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</si>
  <si>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</si>
  <si>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</si>
  <si>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</si>
  <si>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</si>
  <si>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</si>
  <si>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</si>
  <si>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</si>
  <si>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</si>
  <si>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</si>
  <si>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</si>
  <si>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</si>
  <si>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</si>
  <si>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</si>
  <si>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</si>
  <si>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</si>
  <si>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</si>
  <si>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</si>
  <si>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</si>
  <si>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</si>
  <si>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</si>
  <si>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</si>
  <si>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</si>
  <si>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</si>
  <si>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</si>
  <si>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</si>
  <si>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</si>
  <si>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</si>
  <si>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</si>
  <si>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</si>
  <si>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</si>
  <si>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</si>
  <si>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</si>
  <si>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</si>
  <si>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</si>
  <si>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</si>
  <si>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</si>
  <si>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</si>
  <si>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</si>
  <si>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</si>
  <si>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</si>
  <si>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</si>
  <si>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</si>
  <si>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</si>
  <si>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</si>
  <si>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</si>
  <si>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</si>
  <si>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</si>
  <si>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</si>
  <si>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</si>
  <si>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</si>
  <si>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</si>
  <si>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</si>
  <si>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</si>
  <si>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</si>
  <si>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</si>
  <si>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</si>
  <si>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</si>
  <si>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</si>
  <si>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</si>
  <si>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</si>
  <si>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</si>
  <si>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</si>
  <si>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</si>
  <si>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</si>
  <si>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</si>
  <si>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</si>
  <si>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</si>
  <si>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</si>
  <si>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</si>
  <si>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</si>
  <si>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</si>
  <si>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</si>
  <si>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</si>
  <si>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</si>
  <si>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</si>
  <si>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</si>
  <si>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</si>
  <si>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</si>
  <si>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</si>
  <si>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</si>
  <si>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</si>
  <si>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</si>
  <si>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</si>
  <si>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</si>
  <si>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</si>
  <si>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</si>
  <si>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</si>
  <si>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</si>
  <si>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</si>
  <si>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</si>
  <si>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</si>
  <si>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</si>
  <si>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</si>
  <si>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</si>
  <si>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</si>
  <si>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</si>
  <si>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</si>
  <si>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</si>
  <si>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</si>
  <si>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</si>
  <si>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</si>
  <si>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</si>
  <si>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</si>
  <si>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</si>
  <si>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</si>
  <si>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</si>
  <si>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</si>
  <si>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</si>
  <si>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</si>
  <si>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</si>
  <si>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</si>
  <si>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</si>
  <si>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</si>
  <si>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</si>
  <si>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</si>
  <si>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</si>
  <si>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</si>
  <si>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</si>
  <si>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</si>
  <si>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</si>
  <si>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</si>
  <si>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</si>
  <si>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</si>
  <si>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</si>
  <si>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</si>
  <si>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</si>
  <si>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</si>
  <si>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</si>
  <si>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</si>
  <si>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</si>
  <si>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</si>
  <si>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</si>
  <si>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</si>
  <si>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</si>
  <si>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</si>
  <si>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</si>
  <si>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</si>
  <si>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</si>
  <si>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</si>
  <si>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</si>
  <si>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</si>
  <si>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</si>
  <si>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</si>
  <si>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</si>
  <si>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</si>
  <si>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</si>
  <si>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</si>
  <si>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</si>
  <si>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</si>
  <si>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</si>
  <si>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</si>
  <si>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</si>
  <si>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</si>
  <si>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</si>
  <si>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</si>
  <si>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</si>
  <si>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</si>
  <si>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</si>
  <si>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</si>
  <si>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</si>
  <si>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</si>
  <si>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</si>
  <si>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</si>
  <si>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</si>
  <si>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</si>
  <si>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</si>
  <si>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</si>
  <si>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</si>
  <si>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</si>
  <si>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</si>
  <si>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</si>
  <si>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</si>
  <si>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</si>
  <si>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</si>
  <si>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</si>
  <si>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</si>
  <si>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</si>
  <si>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</si>
  <si>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</si>
  <si>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</si>
  <si>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</si>
  <si>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</si>
  <si>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</si>
  <si>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</si>
  <si>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</si>
  <si>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</si>
  <si>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</si>
  <si>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</si>
  <si>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</si>
  <si>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</si>
  <si>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</si>
  <si>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</si>
  <si>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</si>
  <si>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</si>
  <si>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</si>
  <si>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</si>
  <si>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</si>
  <si>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</si>
  <si>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</si>
  <si>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</si>
  <si>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</si>
  <si>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</si>
  <si>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</si>
  <si>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</si>
  <si>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</si>
  <si>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</si>
  <si>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</si>
  <si>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</si>
  <si>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</si>
  <si>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</si>
  <si>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</si>
  <si>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</si>
  <si>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</si>
  <si>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</si>
  <si>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</si>
  <si>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</si>
  <si>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</si>
  <si>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</si>
  <si>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</si>
  <si>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</si>
  <si>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</si>
  <si>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</si>
  <si>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</si>
  <si>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</si>
  <si>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</si>
  <si>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</si>
  <si>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</si>
  <si>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</si>
  <si>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</si>
  <si>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</si>
  <si>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</si>
  <si>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</si>
  <si>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</si>
  <si>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</si>
  <si>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</si>
  <si>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</si>
  <si>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</si>
  <si>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</si>
  <si>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</si>
  <si>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</si>
  <si>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</si>
  <si>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</si>
  <si>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</si>
  <si>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</si>
  <si>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</si>
  <si>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</si>
  <si>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</si>
  <si>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</si>
  <si>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</si>
  <si>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</si>
  <si>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</si>
  <si>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</si>
  <si>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</si>
  <si>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</si>
  <si>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</si>
  <si>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</si>
  <si>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</si>
  <si>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</si>
  <si>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</si>
  <si>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</si>
  <si>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</si>
  <si>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</si>
  <si>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</si>
  <si>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</si>
  <si>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</si>
  <si>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</si>
  <si>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</si>
  <si>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</si>
  <si>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</si>
  <si>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</si>
  <si>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</si>
  <si>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</si>
  <si>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</si>
  <si>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</si>
  <si>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</si>
  <si>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</si>
  <si>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</si>
  <si>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</si>
  <si>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</si>
  <si>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</si>
  <si>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</si>
  <si>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</si>
  <si>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</si>
  <si>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</si>
  <si>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</si>
  <si>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</si>
  <si>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</si>
  <si>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</si>
  <si>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</si>
  <si>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</si>
  <si>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</si>
  <si>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</si>
  <si>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</si>
  <si>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</si>
  <si>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</si>
  <si>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</si>
  <si>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</si>
  <si>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</si>
  <si>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</si>
  <si>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</si>
  <si>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</si>
  <si>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</si>
  <si>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</si>
  <si>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</si>
  <si>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</si>
  <si>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</si>
  <si>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</si>
  <si>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</si>
  <si>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</si>
  <si>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</si>
  <si>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</si>
  <si>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</si>
  <si>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</si>
  <si>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</si>
  <si>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</si>
  <si>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</si>
  <si>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</si>
  <si>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</si>
  <si>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</si>
  <si>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</si>
  <si>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</si>
  <si>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</si>
  <si>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</si>
  <si>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</si>
  <si>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</si>
  <si>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</si>
  <si>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</si>
  <si>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</si>
  <si>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</si>
  <si>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</si>
  <si>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</si>
  <si>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</si>
  <si>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</si>
  <si>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</si>
  <si>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</si>
  <si>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</si>
  <si>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</si>
  <si>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</si>
  <si>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</si>
  <si>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</si>
  <si>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</si>
  <si>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</si>
  <si>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</si>
  <si>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</si>
  <si>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</si>
  <si>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</si>
  <si>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</si>
  <si>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</si>
  <si>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</si>
  <si>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</si>
  <si>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</si>
  <si>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</si>
  <si>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</si>
  <si>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</si>
  <si>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</si>
  <si>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</si>
  <si>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</si>
  <si>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</si>
  <si>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</si>
  <si>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</si>
  <si>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</si>
  <si>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</si>
  <si>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</si>
  <si>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</si>
  <si>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</si>
  <si>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</si>
  <si>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</si>
  <si>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</si>
  <si>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</si>
  <si>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</si>
  <si>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</si>
  <si>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</si>
  <si>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</si>
  <si>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</si>
  <si>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</si>
  <si>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</si>
  <si>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</si>
  <si>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</si>
  <si>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</si>
  <si>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</si>
  <si>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</si>
  <si>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</si>
  <si>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</si>
  <si>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</si>
  <si>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</si>
  <si>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</si>
  <si>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</si>
  <si>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</si>
  <si>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</si>
  <si>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</si>
  <si>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</si>
  <si>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</si>
  <si>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</si>
  <si>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</si>
  <si>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</si>
  <si>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</si>
  <si>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</si>
  <si>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</si>
  <si>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</si>
  <si>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</si>
  <si>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</si>
  <si>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</si>
  <si>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</si>
  <si>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</si>
  <si>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</si>
  <si>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</si>
  <si>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</si>
  <si>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</si>
  <si>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</si>
  <si>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</si>
  <si>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</si>
  <si>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</si>
  <si>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</si>
  <si>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</si>
  <si>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</si>
  <si>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</si>
  <si>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</si>
  <si>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</si>
  <si>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</si>
  <si>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</si>
  <si>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</si>
  <si>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</si>
  <si>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</si>
  <si>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</si>
  <si>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</si>
  <si>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</si>
  <si>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</si>
  <si>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</si>
  <si>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</si>
  <si>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</si>
  <si>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</si>
  <si>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</si>
  <si>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</si>
  <si>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</si>
  <si>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</si>
  <si>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</si>
  <si>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</si>
  <si>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</si>
  <si>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</si>
  <si>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</si>
  <si>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</si>
  <si>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</si>
  <si>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</si>
  <si>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</si>
  <si>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</si>
  <si>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</si>
  <si>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</si>
  <si>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</si>
  <si>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</si>
  <si>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</si>
  <si>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</si>
  <si>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</si>
  <si>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</si>
  <si>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</si>
  <si>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</si>
  <si>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</si>
  <si>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</si>
  <si>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</si>
  <si>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</si>
  <si>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</si>
  <si>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</si>
  <si>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</si>
  <si>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</si>
  <si>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</si>
  <si>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</si>
  <si>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</si>
  <si>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</si>
  <si>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</si>
  <si>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</si>
  <si>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</si>
  <si>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</si>
  <si>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</si>
  <si>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</si>
  <si>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</si>
  <si>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</si>
  <si>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</si>
  <si>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</si>
  <si>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</si>
  <si>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</si>
  <si>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</si>
  <si>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</si>
  <si>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</si>
  <si>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</si>
  <si>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</si>
  <si>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</si>
  <si>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</si>
  <si>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</si>
  <si>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</si>
  <si>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</si>
  <si>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</si>
  <si>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</si>
  <si>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</si>
  <si>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</si>
  <si>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</si>
  <si>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</si>
  <si>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</si>
  <si>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</si>
  <si>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</si>
  <si>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</si>
  <si>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</si>
  <si>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</si>
  <si>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</si>
  <si>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</si>
  <si>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</si>
  <si>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</si>
  <si>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</si>
  <si>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</si>
  <si>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</si>
  <si>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</si>
  <si>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</si>
  <si>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</si>
  <si>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</si>
  <si>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</si>
  <si>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</si>
  <si>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</si>
  <si>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</si>
  <si>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</si>
  <si>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</si>
  <si>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</si>
  <si>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</si>
  <si>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</si>
  <si>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</si>
  <si>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</si>
  <si>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</si>
  <si>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</si>
  <si>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</si>
  <si>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</si>
  <si>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</si>
  <si>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</si>
  <si>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</si>
  <si>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</si>
  <si>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</si>
  <si>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</si>
  <si>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</si>
  <si>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</si>
  <si>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</si>
  <si>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</si>
  <si>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</si>
  <si>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</si>
  <si>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</si>
  <si>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</si>
  <si>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</si>
  <si>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</si>
  <si>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</si>
  <si>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</si>
  <si>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</si>
  <si>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</si>
  <si>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</si>
  <si>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</si>
  <si>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</si>
  <si>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</si>
  <si>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</si>
  <si>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</si>
  <si>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</si>
  <si>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</si>
  <si>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</si>
  <si>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</si>
  <si>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</si>
  <si>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</si>
  <si>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</si>
  <si>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</si>
  <si>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</si>
  <si>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</si>
  <si>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</si>
  <si>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</si>
  <si>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</si>
  <si>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</si>
  <si>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</si>
  <si>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</si>
  <si>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</si>
  <si>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</si>
  <si>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</si>
  <si>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</si>
  <si>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</si>
  <si>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</si>
  <si>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</si>
  <si>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</si>
  <si>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</si>
  <si>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</si>
  <si>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</si>
  <si>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</si>
  <si>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</si>
  <si>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</si>
  <si>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</si>
  <si>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</si>
  <si>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</si>
  <si>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</si>
  <si>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</si>
  <si>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</si>
  <si>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</si>
  <si>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</si>
  <si>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</si>
  <si>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</si>
  <si>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</si>
  <si>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</si>
  <si>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</si>
  <si>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</si>
  <si>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</si>
  <si>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</si>
  <si>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</si>
  <si>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</si>
  <si>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</si>
  <si>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</si>
  <si>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</si>
  <si>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</si>
  <si>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</si>
  <si>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</si>
  <si>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</si>
  <si>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</si>
  <si>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</si>
  <si>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</si>
  <si>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</si>
  <si>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</si>
  <si>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</si>
  <si>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</si>
  <si>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</si>
  <si>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</si>
  <si>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</si>
  <si>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</si>
  <si>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</si>
  <si>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</si>
  <si>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</si>
  <si>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</si>
  <si>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</si>
  <si>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</si>
  <si>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</si>
  <si>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</si>
  <si>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</si>
  <si>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</si>
  <si>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</si>
  <si>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</si>
  <si>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</si>
  <si>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</si>
  <si>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</si>
  <si>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</si>
  <si>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</si>
  <si>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</si>
  <si>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</si>
  <si>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</si>
  <si>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</si>
  <si>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</si>
  <si>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</si>
  <si>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</si>
  <si>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</si>
  <si>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</si>
  <si>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</si>
  <si>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</si>
  <si>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</si>
  <si>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</si>
  <si>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</si>
  <si>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</si>
  <si>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</si>
  <si>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</si>
  <si>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</si>
  <si>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</si>
  <si>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</si>
  <si>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</si>
  <si>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</si>
  <si>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</si>
  <si>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</si>
  <si>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</si>
  <si>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</si>
  <si>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</si>
  <si>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</si>
  <si>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</si>
  <si>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</si>
  <si>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</si>
  <si>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</si>
  <si>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</si>
  <si>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</si>
  <si>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</si>
  <si>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</si>
  <si>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</si>
  <si>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</si>
  <si>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</si>
  <si>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</si>
  <si>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</si>
  <si>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</si>
  <si>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</si>
  <si>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</si>
  <si>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</si>
  <si>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</si>
  <si>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</si>
  <si>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</si>
  <si>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</si>
  <si>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</si>
  <si>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</si>
  <si>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</si>
  <si>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</si>
  <si>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</si>
  <si>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</si>
  <si>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</si>
  <si>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</si>
  <si>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</si>
  <si>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</si>
  <si>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</si>
  <si>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</si>
  <si>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</si>
  <si>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</si>
  <si>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</si>
  <si>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</si>
  <si>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</si>
  <si>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</si>
  <si>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</si>
  <si>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</si>
  <si>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</si>
  <si>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</si>
  <si>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</si>
  <si>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</si>
  <si>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</si>
  <si>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</si>
  <si>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</si>
  <si>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</si>
  <si>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</si>
  <si>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</si>
  <si>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</si>
  <si>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</si>
  <si>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</si>
  <si>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</si>
  <si>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</si>
  <si>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</si>
  <si>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</si>
  <si>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</si>
  <si>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</si>
  <si>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</si>
  <si>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</si>
  <si>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</si>
  <si>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</si>
  <si>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</si>
  <si>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</si>
  <si>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</si>
  <si>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</si>
  <si>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</si>
  <si>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</si>
  <si>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</si>
  <si>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</si>
  <si>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</si>
  <si>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</si>
  <si>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</si>
  <si>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</si>
  <si>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</si>
  <si>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</si>
  <si>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</si>
  <si>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</si>
  <si>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</si>
  <si>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</si>
  <si>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</si>
  <si>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</si>
  <si>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</si>
  <si>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</si>
  <si>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</si>
  <si>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</si>
  <si>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</si>
  <si>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</si>
  <si>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</si>
  <si>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</si>
  <si>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</si>
  <si>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</si>
  <si>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</si>
  <si>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</si>
  <si>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</si>
  <si>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</si>
  <si>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</si>
  <si>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</si>
  <si>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</si>
  <si>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</si>
  <si>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</si>
  <si>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</si>
  <si>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</si>
  <si>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</si>
  <si>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</si>
  <si>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</si>
  <si>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</si>
  <si>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</si>
  <si>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</si>
  <si>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</si>
  <si>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</si>
  <si>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</si>
  <si>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</si>
  <si>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</si>
  <si>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</si>
  <si>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</si>
  <si>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</si>
  <si>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</si>
  <si>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</si>
  <si>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</si>
  <si>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</si>
  <si>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</si>
  <si>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</si>
  <si>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</si>
  <si>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</si>
  <si>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</si>
  <si>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</si>
  <si>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</si>
  <si>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</si>
  <si>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</si>
  <si>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</si>
  <si>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</si>
  <si>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</si>
  <si>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</si>
  <si>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</si>
  <si>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</si>
  <si>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</si>
  <si>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</si>
  <si>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</si>
  <si>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</si>
  <si>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</si>
  <si>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</si>
  <si>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</si>
  <si>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</si>
  <si>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</si>
  <si>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</si>
  <si>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</si>
  <si>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</si>
  <si>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</si>
  <si>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</si>
  <si>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</si>
  <si>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</si>
  <si>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</si>
  <si>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</si>
  <si>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</si>
  <si>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</si>
  <si>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</si>
  <si>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</si>
  <si>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</si>
  <si>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</si>
  <si>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</si>
  <si>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</si>
  <si>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</si>
  <si>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</si>
  <si>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</si>
  <si>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</si>
  <si>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</si>
  <si>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</si>
  <si>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</si>
  <si>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</si>
  <si>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</si>
  <si>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</si>
  <si>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</si>
  <si>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</si>
  <si>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</si>
  <si>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</si>
  <si>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</si>
  <si>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</si>
  <si>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</si>
  <si>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</si>
  <si>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</si>
  <si>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</si>
  <si>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</si>
  <si>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</si>
  <si>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</si>
  <si>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</si>
  <si>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</si>
  <si>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</si>
  <si>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</si>
  <si>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</si>
  <si>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</si>
  <si>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</si>
  <si>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</si>
  <si>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</si>
  <si>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</si>
  <si>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</si>
  <si>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</si>
  <si>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</si>
  <si>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</si>
  <si>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</si>
  <si>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</si>
  <si>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</si>
  <si>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</si>
  <si>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</si>
  <si>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</si>
  <si>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</si>
  <si>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</si>
  <si>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</si>
  <si>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</si>
  <si>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</si>
  <si>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</si>
  <si>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</si>
  <si>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</si>
  <si>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</si>
  <si>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</si>
  <si>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</si>
  <si>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</si>
  <si>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</si>
  <si>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</si>
  <si>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</si>
  <si>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</si>
  <si>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</si>
  <si>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</si>
  <si>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</si>
  <si>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</si>
  <si>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</si>
  <si>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</si>
  <si>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</si>
  <si>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</si>
  <si>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</si>
  <si>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</si>
  <si>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</si>
  <si>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</si>
  <si>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</si>
  <si>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</si>
  <si>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</si>
  <si>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</si>
  <si>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</si>
  <si>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</si>
  <si>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</si>
  <si>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</si>
  <si>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</si>
  <si>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</si>
  <si>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</si>
  <si>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</si>
  <si>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</si>
  <si>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</si>
  <si>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</si>
  <si>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</si>
  <si>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</si>
  <si>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</si>
  <si>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</si>
  <si>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</si>
  <si>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</si>
  <si>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</si>
  <si>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</si>
  <si>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</si>
  <si>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</si>
  <si>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</si>
  <si>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</si>
  <si>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</si>
  <si>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</si>
  <si>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</si>
  <si>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</si>
  <si>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</si>
  <si>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</si>
  <si>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</si>
  <si>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</si>
  <si>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</si>
  <si>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</si>
  <si>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</si>
  <si>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</si>
  <si>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</si>
  <si>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</si>
  <si>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</si>
  <si>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</si>
  <si>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</si>
  <si>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</si>
  <si>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</si>
  <si>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</si>
  <si>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</si>
  <si>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</si>
  <si>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</si>
  <si>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</si>
  <si>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</si>
  <si>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</si>
  <si>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</si>
  <si>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</si>
  <si>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</si>
  <si>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</si>
  <si>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</si>
  <si>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</si>
  <si>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</si>
  <si>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</si>
  <si>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</si>
  <si>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</si>
  <si>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</si>
  <si>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</si>
  <si>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</si>
  <si>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</si>
  <si>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</si>
  <si>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</si>
  <si>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</si>
  <si>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</si>
  <si>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</si>
  <si>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</si>
  <si>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</si>
  <si>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</si>
  <si>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</si>
  <si>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</si>
  <si>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</si>
  <si>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</si>
  <si>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</si>
  <si>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</si>
  <si>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</si>
  <si>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</si>
  <si>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</si>
  <si>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</si>
  <si>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</si>
  <si>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</si>
  <si>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</si>
  <si>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</si>
  <si>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</si>
  <si>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</si>
  <si>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</si>
  <si>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</si>
  <si>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</si>
  <si>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</si>
  <si>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</si>
  <si>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</si>
  <si>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</si>
  <si>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</si>
  <si>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</si>
  <si>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</si>
  <si>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</si>
  <si>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</si>
  <si>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</si>
  <si>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</si>
  <si>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</si>
  <si>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</si>
  <si>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</si>
  <si>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</si>
  <si>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</si>
  <si>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</si>
  <si>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</si>
  <si>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</si>
  <si>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</si>
  <si>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</si>
  <si>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</si>
  <si>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</si>
  <si>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</si>
  <si>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</si>
  <si>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</si>
  <si>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</si>
  <si>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</si>
  <si>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</si>
  <si>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</si>
  <si>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</si>
  <si>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</si>
  <si>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</si>
  <si>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</si>
  <si>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</si>
  <si>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</si>
  <si>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</si>
  <si>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</si>
  <si>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</si>
  <si>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</si>
  <si>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</si>
  <si>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</si>
  <si>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</si>
  <si>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</si>
  <si>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</si>
  <si>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</si>
  <si>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</si>
  <si>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</si>
  <si>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</si>
  <si>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</si>
  <si>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</si>
  <si>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</si>
  <si>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</si>
  <si>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</si>
  <si>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</si>
  <si>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</si>
  <si>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</si>
  <si>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</si>
  <si>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</si>
  <si>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</si>
  <si>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</si>
  <si>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</si>
  <si>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</si>
  <si>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</si>
  <si>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</si>
  <si>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</si>
  <si>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</si>
  <si>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</si>
  <si>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</si>
  <si>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</si>
  <si>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</si>
  <si>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</si>
  <si>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</si>
  <si>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</si>
  <si>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</si>
  <si>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</si>
  <si>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</si>
  <si>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</si>
  <si>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</si>
  <si>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</si>
  <si>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</si>
  <si>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</si>
  <si>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</si>
  <si>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</si>
  <si>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</si>
  <si>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</si>
  <si>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</si>
  <si>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</si>
  <si>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</si>
  <si>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</si>
  <si>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</si>
  <si>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</si>
  <si>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</si>
  <si>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</si>
  <si>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</si>
  <si>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</si>
  <si>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</si>
  <si>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</si>
  <si>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</si>
  <si>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</si>
  <si>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</si>
  <si>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</si>
  <si>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</si>
  <si>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</si>
  <si>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</si>
  <si>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</si>
  <si>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</si>
  <si>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</si>
  <si>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</si>
  <si>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</si>
  <si>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</si>
  <si>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</si>
  <si>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</si>
  <si>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</si>
  <si>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</si>
  <si>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</si>
  <si>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</si>
  <si>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</si>
  <si>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</si>
  <si>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</si>
  <si>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</si>
  <si>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</si>
  <si>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</si>
  <si>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</si>
  <si>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</si>
  <si>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</si>
  <si>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</si>
  <si>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</si>
  <si>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</si>
  <si>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</si>
  <si>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</si>
  <si>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</si>
  <si>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</si>
  <si>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</si>
  <si>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</si>
  <si>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</si>
  <si>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</si>
  <si>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</si>
  <si>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</si>
  <si>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</si>
  <si>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</si>
  <si>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</si>
  <si>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</si>
  <si>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</si>
  <si>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</si>
  <si>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</si>
  <si>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</si>
  <si>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</si>
  <si>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</si>
  <si>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</si>
  <si>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</si>
  <si>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</si>
  <si>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</si>
  <si>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</si>
  <si>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</si>
  <si>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</si>
  <si>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</si>
  <si>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</si>
  <si>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</si>
  <si>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</si>
  <si>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</si>
  <si>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</si>
  <si>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</si>
  <si>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</si>
  <si>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</si>
  <si>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</si>
  <si>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</si>
  <si>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</si>
  <si>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</si>
  <si>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</si>
  <si>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</si>
  <si>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</si>
  <si>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</si>
  <si>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</si>
  <si>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</si>
  <si>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</si>
  <si>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</si>
  <si>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</si>
  <si>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</si>
  <si>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</si>
  <si>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</si>
  <si>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</si>
  <si>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</si>
  <si>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</si>
  <si>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</si>
  <si>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</si>
  <si>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</si>
  <si>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</si>
  <si>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</si>
  <si>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</si>
  <si>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</si>
  <si>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</si>
  <si>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</si>
  <si>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</si>
  <si>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</si>
  <si>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</si>
  <si>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</si>
  <si>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</si>
  <si>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</si>
  <si>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</si>
  <si>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</si>
  <si>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</si>
  <si>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</si>
  <si>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</si>
  <si>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</si>
  <si>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</si>
  <si>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</si>
  <si>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</si>
  <si>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</si>
  <si>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</si>
  <si>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</si>
  <si>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</si>
  <si>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</si>
  <si>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</si>
  <si>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</si>
  <si>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</si>
  <si>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</si>
  <si>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</si>
  <si>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</si>
  <si>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</si>
  <si>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</si>
  <si>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</si>
  <si>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</si>
  <si>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</si>
  <si>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</si>
  <si>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</si>
  <si>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</si>
  <si>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</si>
  <si>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</si>
  <si>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</si>
  <si>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</si>
  <si>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</si>
  <si>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</si>
  <si>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</si>
  <si>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</si>
  <si>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</si>
  <si>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</si>
  <si>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</si>
  <si>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</si>
  <si>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</si>
  <si>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</si>
  <si>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</si>
  <si>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</si>
  <si>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</si>
  <si>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</si>
  <si>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</si>
  <si>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</si>
  <si>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</si>
  <si>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</si>
  <si>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</si>
  <si>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</si>
  <si>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</si>
  <si>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</si>
  <si>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</si>
  <si>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</si>
  <si>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</si>
  <si>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</si>
  <si>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</si>
  <si>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</si>
  <si>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</si>
  <si>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</si>
  <si>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</si>
  <si>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</si>
  <si>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</si>
  <si>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</si>
  <si>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</si>
  <si>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</si>
  <si>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</si>
  <si>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</si>
  <si>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</si>
  <si>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</si>
  <si>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</si>
  <si>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</si>
  <si>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</si>
  <si>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</si>
  <si>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</si>
  <si>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</si>
  <si>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</si>
  <si>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</si>
  <si>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</si>
  <si>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</si>
  <si>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</si>
  <si>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</si>
  <si>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</si>
  <si>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</si>
  <si>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</si>
  <si>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</si>
  <si>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</si>
  <si>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</si>
  <si>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</si>
  <si>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</si>
  <si>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</si>
  <si>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</si>
  <si>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</si>
  <si>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</si>
  <si>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</si>
  <si>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</si>
  <si>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</si>
  <si>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</si>
  <si>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</si>
  <si>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</si>
  <si>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</si>
  <si>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</si>
  <si>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</si>
  <si>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</si>
  <si>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</si>
  <si>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</si>
  <si>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</si>
  <si>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</si>
  <si>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</si>
  <si>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</si>
  <si>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</si>
  <si>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</si>
  <si>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</si>
  <si>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</si>
  <si>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</si>
  <si>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</si>
  <si>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</si>
  <si>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</si>
  <si>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</si>
  <si>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</si>
  <si>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</si>
  <si>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</si>
  <si>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</si>
  <si>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</si>
  <si>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</si>
  <si>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</si>
  <si>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</si>
  <si>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</si>
  <si>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</si>
  <si>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</si>
  <si>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</si>
  <si>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</si>
  <si>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</si>
  <si>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</si>
  <si>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</si>
  <si>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</si>
  <si>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</si>
  <si>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</si>
  <si>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</si>
  <si>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</si>
  <si>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</si>
  <si>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</si>
  <si>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</si>
  <si>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</si>
  <si>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</si>
  <si>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</si>
  <si>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</si>
  <si>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</si>
  <si>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</si>
  <si>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</si>
  <si>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</si>
  <si>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</si>
  <si>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</si>
  <si>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</si>
  <si>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</si>
  <si>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</si>
  <si>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</si>
  <si>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</si>
  <si>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</si>
  <si>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</si>
  <si>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</si>
  <si>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</si>
  <si>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</si>
  <si>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</si>
  <si>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</si>
  <si>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</si>
  <si>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</si>
  <si>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</si>
  <si>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</si>
  <si>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</si>
  <si>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</si>
  <si>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</si>
  <si>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</si>
  <si>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</si>
  <si>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</si>
  <si>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</si>
  <si>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</si>
  <si>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</si>
  <si>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</si>
  <si>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</si>
  <si>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</si>
  <si>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</si>
  <si>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</si>
  <si>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</si>
  <si>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</si>
  <si>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</si>
  <si>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</si>
  <si>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</si>
  <si>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</si>
  <si>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</si>
  <si>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</si>
  <si>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</si>
  <si>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</si>
  <si>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</si>
  <si>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</si>
  <si>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</si>
  <si>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</si>
  <si>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</si>
  <si>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</si>
  <si>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</si>
  <si>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</si>
  <si>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</si>
  <si>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</si>
  <si>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</si>
  <si>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</si>
  <si>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</si>
  <si>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</si>
  <si>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</si>
  <si>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</si>
  <si>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</si>
  <si>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</si>
  <si>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</si>
  <si>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</si>
  <si>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</si>
  <si>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</si>
  <si>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</si>
  <si>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</si>
  <si>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</si>
  <si>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</si>
  <si>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</si>
  <si>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</si>
  <si>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</si>
  <si>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</si>
  <si>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</si>
  <si>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</si>
  <si>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</si>
  <si>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</si>
  <si>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</si>
  <si>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</si>
  <si>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</si>
  <si>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</si>
  <si>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</si>
  <si>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</si>
  <si>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</si>
  <si>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</si>
  <si>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</si>
  <si>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</si>
  <si>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</si>
  <si>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</si>
  <si>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</si>
  <si>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</si>
  <si>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</si>
  <si>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</si>
  <si>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</si>
  <si>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</si>
  <si>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</si>
  <si>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</si>
  <si>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</si>
  <si>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</si>
  <si>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</si>
  <si>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</si>
  <si>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</si>
  <si>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</si>
  <si>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</si>
  <si>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</si>
  <si>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</si>
  <si>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</si>
  <si>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</si>
  <si>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</si>
  <si>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</si>
  <si>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</si>
  <si>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</si>
  <si>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</si>
  <si>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</si>
  <si>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</si>
  <si>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</si>
  <si>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</si>
  <si>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</si>
  <si>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</si>
  <si>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</si>
  <si>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</si>
  <si>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</si>
  <si>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</si>
  <si>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</si>
  <si>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</si>
  <si>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</si>
  <si>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</si>
  <si>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</si>
  <si>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</si>
  <si>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</si>
  <si>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</si>
  <si>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</si>
  <si>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</si>
  <si>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</si>
  <si>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</si>
  <si>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</si>
  <si>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</si>
  <si>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</si>
  <si>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</si>
  <si>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</si>
  <si>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</si>
  <si>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</si>
  <si>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</si>
  <si>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</si>
  <si>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</si>
  <si>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</si>
  <si>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</si>
  <si>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</si>
  <si>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</si>
  <si>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</si>
  <si>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</si>
  <si>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</si>
  <si>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</si>
  <si>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</si>
  <si>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</si>
  <si>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</si>
  <si>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</si>
  <si>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</si>
  <si>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</si>
  <si>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</si>
  <si>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</si>
  <si>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</si>
  <si>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</si>
  <si>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</si>
  <si>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</si>
  <si>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</si>
  <si>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</si>
  <si>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</si>
  <si>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</si>
  <si>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</si>
  <si>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</si>
  <si>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</si>
  <si>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</si>
  <si>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</si>
  <si>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</si>
  <si>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</si>
  <si>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</si>
  <si>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</si>
  <si>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</si>
  <si>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</si>
  <si>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</si>
  <si>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</si>
  <si>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</si>
  <si>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</si>
  <si>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</si>
  <si>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</si>
  <si>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</si>
  <si>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</si>
  <si>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</si>
  <si>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</si>
  <si>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</si>
  <si>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</si>
  <si>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</si>
  <si>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</si>
  <si>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</si>
  <si>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</si>
  <si>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</si>
  <si>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</si>
  <si>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</si>
  <si>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</si>
  <si>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</si>
  <si>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</si>
  <si>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</si>
  <si>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</si>
  <si>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</si>
  <si>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</si>
  <si>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</si>
  <si>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</si>
  <si>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</si>
  <si>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</si>
  <si>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</si>
  <si>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</si>
  <si>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</si>
  <si>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</si>
  <si>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</si>
  <si>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</si>
  <si>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</si>
  <si>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</si>
  <si>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</si>
  <si>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</si>
  <si>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</si>
  <si>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</si>
  <si>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</si>
  <si>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</si>
  <si>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</si>
  <si>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</si>
  <si>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</si>
  <si>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</si>
  <si>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</si>
  <si>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</si>
  <si>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</si>
  <si>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</si>
  <si>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</si>
  <si>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</si>
  <si>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</si>
  <si>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</si>
  <si>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</si>
  <si>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</si>
  <si>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</si>
  <si>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</si>
  <si>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</si>
  <si>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</si>
  <si>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</si>
  <si>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</si>
  <si>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</si>
  <si>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</si>
  <si>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</si>
  <si>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</si>
  <si>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</si>
  <si>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</si>
  <si>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</si>
  <si>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</si>
  <si>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</si>
  <si>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</si>
  <si>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</si>
  <si>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</si>
  <si>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</si>
  <si>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</si>
  <si>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</si>
  <si>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</si>
  <si>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</si>
  <si>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</si>
  <si>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</si>
  <si>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</si>
  <si>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</si>
  <si>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</si>
  <si>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</si>
  <si>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</si>
  <si>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</si>
  <si>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</si>
  <si>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</si>
  <si>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</si>
  <si>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</si>
  <si>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</si>
  <si>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</si>
  <si>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</si>
  <si>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</si>
  <si>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</si>
  <si>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</si>
  <si>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</si>
  <si>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</si>
  <si>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</si>
  <si>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</si>
  <si>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</si>
  <si>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</si>
  <si>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</si>
  <si>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</si>
  <si>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</si>
  <si>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</si>
  <si>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</si>
  <si>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</si>
  <si>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</si>
  <si>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</si>
  <si>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</si>
  <si>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</si>
  <si>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</si>
  <si>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</si>
  <si>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</si>
  <si>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</si>
  <si>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</si>
  <si>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</si>
  <si>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</si>
  <si>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</si>
  <si>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</si>
  <si>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</si>
  <si>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</si>
  <si>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</si>
  <si>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</si>
  <si>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</si>
  <si>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</si>
  <si>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</si>
  <si>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</si>
  <si>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</si>
  <si>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</si>
  <si>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</si>
  <si>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</si>
  <si>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</si>
  <si>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</si>
  <si>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</si>
  <si>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</si>
  <si>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</si>
  <si>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</si>
  <si>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</si>
  <si>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</si>
  <si>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</si>
  <si>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</si>
  <si>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</si>
  <si>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</si>
  <si>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</si>
  <si>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</si>
  <si>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</si>
  <si>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</si>
  <si>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</si>
  <si>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</si>
  <si>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</si>
  <si>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</si>
  <si>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</si>
  <si>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</si>
  <si>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</si>
  <si>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</si>
  <si>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</si>
  <si>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</si>
  <si>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</si>
  <si>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</si>
  <si>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</si>
  <si>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</si>
  <si>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</si>
  <si>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</si>
  <si>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</si>
  <si>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</si>
  <si>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</si>
  <si>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</si>
  <si>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</si>
  <si>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</si>
  <si>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</si>
  <si>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</si>
  <si>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</si>
  <si>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</si>
  <si>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</si>
  <si>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</si>
  <si>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</si>
  <si>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</si>
  <si>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</si>
  <si>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</si>
  <si>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</si>
  <si>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</si>
  <si>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</si>
  <si>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</si>
  <si>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</si>
  <si>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</si>
  <si>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</si>
  <si>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</si>
  <si>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</si>
  <si>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</si>
  <si>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</si>
  <si>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</si>
  <si>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</si>
  <si>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</si>
  <si>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</si>
  <si>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</si>
  <si>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</si>
  <si>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</si>
  <si>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</si>
  <si>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</si>
  <si>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</si>
  <si>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</si>
  <si>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</si>
  <si>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</si>
  <si>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</si>
  <si>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</si>
  <si>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</si>
  <si>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</si>
  <si>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</si>
  <si>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</si>
  <si>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</si>
  <si>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</si>
  <si>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</si>
  <si>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</si>
  <si>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</si>
  <si>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</si>
  <si>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</si>
  <si>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</si>
  <si>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</si>
  <si>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</si>
  <si>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</si>
  <si>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</si>
  <si>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</si>
  <si>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</si>
  <si>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</si>
  <si>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</si>
  <si>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</si>
  <si>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</si>
  <si>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</si>
  <si>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</si>
  <si>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</si>
  <si>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</si>
  <si>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</si>
  <si>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</si>
  <si>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</si>
  <si>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</si>
  <si>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</si>
  <si>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</si>
  <si>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</si>
  <si>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</si>
  <si>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</si>
  <si>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</si>
  <si>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</si>
  <si>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</si>
  <si>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</si>
  <si>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</si>
  <si>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</si>
  <si>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</si>
  <si>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</si>
  <si>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</si>
  <si>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</si>
  <si>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</si>
  <si>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</si>
  <si>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</si>
  <si>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</si>
  <si>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</si>
  <si>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</si>
  <si>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</si>
  <si>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</si>
  <si>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</si>
  <si>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</si>
  <si>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</si>
  <si>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</si>
  <si>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</si>
  <si>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</si>
  <si>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</si>
  <si>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</si>
  <si>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</si>
  <si>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</si>
  <si>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</si>
  <si>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</si>
  <si>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</si>
  <si>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</si>
  <si>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</si>
  <si>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</si>
  <si>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</si>
  <si>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</si>
  <si>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</si>
  <si>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</si>
  <si>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</si>
  <si>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</si>
  <si>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</si>
  <si>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</si>
  <si>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</si>
  <si>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</si>
  <si>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</si>
  <si>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</si>
  <si>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</si>
  <si>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</si>
  <si>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</si>
  <si>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</si>
  <si>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</si>
  <si>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</si>
  <si>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</si>
  <si>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</si>
  <si>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</si>
  <si>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</si>
  <si>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</si>
  <si>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</si>
  <si>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</si>
  <si>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</si>
  <si>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</si>
  <si>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</si>
  <si>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</si>
  <si>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</si>
  <si>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</si>
  <si>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</si>
  <si>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</si>
  <si>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</si>
  <si>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</si>
  <si>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</si>
  <si>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</si>
  <si>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</si>
  <si>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</si>
  <si>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</si>
  <si>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</si>
  <si>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</si>
  <si>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</si>
  <si>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</si>
  <si>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</si>
  <si>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</si>
  <si>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</si>
  <si>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</si>
  <si>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</si>
  <si>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</si>
  <si>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</si>
  <si>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</si>
  <si>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</si>
  <si>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</si>
  <si>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</si>
  <si>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</si>
  <si>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</si>
  <si>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</si>
  <si>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</si>
  <si>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</si>
  <si>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</si>
  <si>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</si>
  <si>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</si>
  <si>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</si>
  <si>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</si>
  <si>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</si>
  <si>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</si>
  <si>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</si>
  <si>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</si>
  <si>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</si>
  <si>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</si>
  <si>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</si>
  <si>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</si>
  <si>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</si>
  <si>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</si>
  <si>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</si>
  <si>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</si>
  <si>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</si>
  <si>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</si>
  <si>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</si>
  <si>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</si>
  <si>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</si>
  <si>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</si>
  <si>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</si>
  <si>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</si>
  <si>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</si>
  <si>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</si>
  <si>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</si>
  <si>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</si>
  <si>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</si>
  <si>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</si>
  <si>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</si>
  <si>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</si>
  <si>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</si>
  <si>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</si>
  <si>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</si>
  <si>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</si>
  <si>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</si>
  <si>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</si>
  <si>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</si>
  <si>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</si>
  <si>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</si>
  <si>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</si>
  <si>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</si>
  <si>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</si>
  <si>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</si>
  <si>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</si>
  <si>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</si>
  <si>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</si>
  <si>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</si>
  <si>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</si>
  <si>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</si>
  <si>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</si>
  <si>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</si>
  <si>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</si>
  <si>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</si>
  <si>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</si>
  <si>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</si>
  <si>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</si>
  <si>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</si>
  <si>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</si>
  <si>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</si>
  <si>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</si>
  <si>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</si>
  <si>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</si>
  <si>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</si>
  <si>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</si>
  <si>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</si>
  <si>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</si>
  <si>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</si>
  <si>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</si>
  <si>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</si>
  <si>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</si>
  <si>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</si>
  <si>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</si>
  <si>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</si>
  <si>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</si>
  <si>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</si>
  <si>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</si>
  <si>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</si>
  <si>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</si>
  <si>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</si>
  <si>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</si>
  <si>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</si>
  <si>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</si>
  <si>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</si>
  <si>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</si>
  <si>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</si>
  <si>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</si>
  <si>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</si>
  <si>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</si>
  <si>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</si>
  <si>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</si>
  <si>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</si>
  <si>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</si>
  <si>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</si>
  <si>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</si>
  <si>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</si>
  <si>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</si>
  <si>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</si>
  <si>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</si>
  <si>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</si>
  <si>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</si>
  <si>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</si>
  <si>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</si>
  <si>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</si>
  <si>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</si>
  <si>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</si>
  <si>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</si>
  <si>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</si>
  <si>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</si>
  <si>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</si>
  <si>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</si>
  <si>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</si>
  <si>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</si>
  <si>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</si>
  <si>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</si>
  <si>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</si>
  <si>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</si>
  <si>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</si>
  <si>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</si>
  <si>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</si>
  <si>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</si>
  <si>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</si>
  <si>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</si>
  <si>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</si>
  <si>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</si>
  <si>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</si>
  <si>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</si>
  <si>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</si>
  <si>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</si>
  <si>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</si>
  <si>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</si>
  <si>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</si>
  <si>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</si>
  <si>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</si>
  <si>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</si>
  <si>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</si>
  <si>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</si>
  <si>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</si>
  <si>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</si>
  <si>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</si>
  <si>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</si>
  <si>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</si>
  <si>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</si>
  <si>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</si>
  <si>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</si>
  <si>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</si>
  <si>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</si>
  <si>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</si>
  <si>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</si>
  <si>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</si>
  <si>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</si>
  <si>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</si>
  <si>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</si>
  <si>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</si>
  <si>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</si>
  <si>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</si>
  <si>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</si>
  <si>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</si>
  <si>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</si>
  <si>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</si>
  <si>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</si>
  <si>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</si>
  <si>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</si>
  <si>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</si>
  <si>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</si>
  <si>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</si>
  <si>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</si>
  <si>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</si>
  <si>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</si>
  <si>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</si>
  <si>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</si>
  <si>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</si>
  <si>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</si>
  <si>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</si>
  <si>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</si>
  <si>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</si>
  <si>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</si>
  <si>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</si>
  <si>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</si>
  <si>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</si>
  <si>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</si>
  <si>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</si>
  <si>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</si>
  <si>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</si>
  <si>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</si>
  <si>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</si>
  <si>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</si>
  <si>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</si>
  <si>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</si>
  <si>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</si>
  <si>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</si>
  <si>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</si>
  <si>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</si>
  <si>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</si>
  <si>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</si>
  <si>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</si>
  <si>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</si>
  <si>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</si>
  <si>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</si>
  <si>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</si>
  <si>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</si>
  <si>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</si>
  <si>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</si>
  <si>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</si>
  <si>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</si>
  <si>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</si>
  <si>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</si>
  <si>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</si>
  <si>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</si>
  <si>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</si>
  <si>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</si>
  <si>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</si>
  <si>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</si>
  <si>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</si>
  <si>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</si>
  <si>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</si>
  <si>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</si>
  <si>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</si>
  <si>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</si>
  <si>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</si>
  <si>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</si>
  <si>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</si>
  <si>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</si>
  <si>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</si>
  <si>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</si>
  <si>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</si>
  <si>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</si>
  <si>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</si>
  <si>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</si>
  <si>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</si>
  <si>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</si>
  <si>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</si>
  <si>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</si>
  <si>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</si>
  <si>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</si>
  <si>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</si>
  <si>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</si>
  <si>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</si>
  <si>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</si>
  <si>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</si>
  <si>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</si>
  <si>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</si>
  <si>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</si>
  <si>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</si>
  <si>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</si>
  <si>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</si>
  <si>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</si>
  <si>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</si>
  <si>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</si>
  <si>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</si>
  <si>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</si>
  <si>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</si>
  <si>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</si>
  <si>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</si>
  <si>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</si>
  <si>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</si>
  <si>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</si>
  <si>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</si>
  <si>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</si>
  <si>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</si>
  <si>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</si>
  <si>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</si>
  <si>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</si>
  <si>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</si>
  <si>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</si>
  <si>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</si>
  <si>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</si>
  <si>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</si>
  <si>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</si>
  <si>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</si>
  <si>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</si>
  <si>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</si>
  <si>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</si>
  <si>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</si>
  <si>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</si>
  <si>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</si>
  <si>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</si>
  <si>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</si>
  <si>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</si>
  <si>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</si>
  <si>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</si>
  <si>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</si>
  <si>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</si>
  <si>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</si>
  <si>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</si>
  <si>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</si>
  <si>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</si>
  <si>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</si>
  <si>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</si>
  <si>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</si>
  <si>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</si>
  <si>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</si>
  <si>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</si>
  <si>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</si>
  <si>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</si>
  <si>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</si>
  <si>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</si>
  <si>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</si>
  <si>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</si>
  <si>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</si>
  <si>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</si>
  <si>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</si>
  <si>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</si>
  <si>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</si>
  <si>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</si>
  <si>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</si>
  <si>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</si>
  <si>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</si>
  <si>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</si>
  <si>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</si>
  <si>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</si>
  <si>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</si>
  <si>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</si>
  <si>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</si>
  <si>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</si>
  <si>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</si>
  <si>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</si>
  <si>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</si>
  <si>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</si>
  <si>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</si>
  <si>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</si>
  <si>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</si>
  <si>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</si>
  <si>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</si>
  <si>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</si>
  <si>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</si>
  <si>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</si>
  <si>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</si>
  <si>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</si>
  <si>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</si>
  <si>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</si>
  <si>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</si>
  <si>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</si>
  <si>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</si>
  <si>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</si>
  <si>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</si>
  <si>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</si>
  <si>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</si>
  <si>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</si>
  <si>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</si>
  <si>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</si>
  <si>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</si>
  <si>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</si>
  <si>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</si>
  <si>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</si>
  <si>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</si>
  <si>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</si>
  <si>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</si>
  <si>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</si>
  <si>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</si>
  <si>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</si>
  <si>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</si>
  <si>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</si>
  <si>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</si>
  <si>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</si>
  <si>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</si>
  <si>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</si>
  <si>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</si>
  <si>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</si>
  <si>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</si>
  <si>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</si>
  <si>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</si>
  <si>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</si>
  <si>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</si>
  <si>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</si>
  <si>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</si>
  <si>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</si>
  <si>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</si>
  <si>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</si>
  <si>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</si>
  <si>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</si>
  <si>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</si>
  <si>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</si>
  <si>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</si>
  <si>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</si>
  <si>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</si>
  <si>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</si>
  <si>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</si>
  <si>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</si>
  <si>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</si>
  <si>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</si>
  <si>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</si>
  <si>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</si>
  <si>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</si>
  <si>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</si>
  <si>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</si>
  <si>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</si>
  <si>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</si>
  <si>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</si>
  <si>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</si>
  <si>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</si>
  <si>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</si>
  <si>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</si>
  <si>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</si>
  <si>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</si>
  <si>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</si>
  <si>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</si>
  <si>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</si>
  <si>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</si>
  <si>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</si>
  <si>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</si>
  <si>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</si>
  <si>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</si>
  <si>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</si>
  <si>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</si>
  <si>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</si>
  <si>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</si>
  <si>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</si>
  <si>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</si>
  <si>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</si>
  <si>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</si>
  <si>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</si>
  <si>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</si>
  <si>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</si>
  <si>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</si>
  <si>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</si>
  <si>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</si>
  <si>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</si>
  <si>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</si>
  <si>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</si>
  <si>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</si>
  <si>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</si>
  <si>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</si>
  <si>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</si>
  <si>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</si>
  <si>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</si>
  <si>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</si>
  <si>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</si>
  <si>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</si>
  <si>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</si>
  <si>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</si>
  <si>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</si>
  <si>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</si>
  <si>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</si>
  <si>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</si>
  <si>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</si>
  <si>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</si>
  <si>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</si>
  <si>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</si>
  <si>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</si>
  <si>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</si>
  <si>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</si>
  <si>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</si>
  <si>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</si>
  <si>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</si>
  <si>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</si>
  <si>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</si>
  <si>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</si>
  <si>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</si>
  <si>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</si>
  <si>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</si>
  <si>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</si>
  <si>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</si>
  <si>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</si>
  <si>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</si>
  <si>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</si>
  <si>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</si>
  <si>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</si>
  <si>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</si>
  <si>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</si>
  <si>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</si>
  <si>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</si>
  <si>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</si>
  <si>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</si>
  <si>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</si>
  <si>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</si>
  <si>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</si>
  <si>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</si>
  <si>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</si>
  <si>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</si>
  <si>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</si>
  <si>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</si>
  <si>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</si>
  <si>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</si>
  <si>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</si>
  <si>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</si>
  <si>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</si>
  <si>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</si>
  <si>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</si>
  <si>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</si>
  <si>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</si>
  <si>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</si>
  <si>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</si>
  <si>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</si>
  <si>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</si>
  <si>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</si>
  <si>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</si>
  <si>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</si>
  <si>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</si>
  <si>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</si>
  <si>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</si>
  <si>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</si>
  <si>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</si>
  <si>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</si>
  <si>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</si>
  <si>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</si>
  <si>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</si>
  <si>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</si>
  <si>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</si>
  <si>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</si>
  <si>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</si>
  <si>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</si>
  <si>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</si>
  <si>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</si>
  <si>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</si>
  <si>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</si>
  <si>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</si>
  <si>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</si>
  <si>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</si>
  <si>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</si>
  <si>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</si>
  <si>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</si>
  <si>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</si>
  <si>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</si>
  <si>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</si>
  <si>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</si>
  <si>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</si>
  <si>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</si>
  <si>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</si>
  <si>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</si>
  <si>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</si>
  <si>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</si>
  <si>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</si>
  <si>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</si>
  <si>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</si>
  <si>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</si>
  <si>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</si>
  <si>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</si>
  <si>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</si>
  <si>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</si>
  <si>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</si>
  <si>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</si>
  <si>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</si>
  <si>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</si>
  <si>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</si>
  <si>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</si>
  <si>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</si>
  <si>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</si>
  <si>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</si>
  <si>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</si>
  <si>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</si>
  <si>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</si>
  <si>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</si>
  <si>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</si>
  <si>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</si>
  <si>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</si>
  <si>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</si>
  <si>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</si>
  <si>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</si>
  <si>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</si>
  <si>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</si>
  <si>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</si>
  <si>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</si>
  <si>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</si>
  <si>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</si>
  <si>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</si>
  <si>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</si>
  <si>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</si>
  <si>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</si>
  <si>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</si>
  <si>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</si>
  <si>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</si>
  <si>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</si>
  <si>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</si>
  <si>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</si>
  <si>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</si>
  <si>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</si>
  <si>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</si>
  <si>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</si>
  <si>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</si>
  <si>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</si>
  <si>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</si>
  <si>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</si>
  <si>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</si>
  <si>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</si>
  <si>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</si>
  <si>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</si>
  <si>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</si>
  <si>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</si>
  <si>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</si>
  <si>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</si>
  <si>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</si>
  <si>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</si>
  <si>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</si>
  <si>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</si>
  <si>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</si>
  <si>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</si>
  <si>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</si>
  <si>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</si>
  <si>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</si>
  <si>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</si>
  <si>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</si>
  <si>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</si>
  <si>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</si>
  <si>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</si>
  <si>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</si>
  <si>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</si>
  <si>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</si>
  <si>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</si>
  <si>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</si>
  <si>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</si>
  <si>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</si>
  <si>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</si>
  <si>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</si>
  <si>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</si>
  <si>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</si>
  <si>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</si>
  <si>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</si>
  <si>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</si>
  <si>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</si>
  <si>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</si>
  <si>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</si>
  <si>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</si>
  <si>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</si>
  <si>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</si>
  <si>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</si>
  <si>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</si>
  <si>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</si>
  <si>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</si>
  <si>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</si>
  <si>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</si>
  <si>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</si>
  <si>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</si>
  <si>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</si>
  <si>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</si>
  <si>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</si>
  <si>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</si>
  <si>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</si>
  <si>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</si>
  <si>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</si>
  <si>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</si>
  <si>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</si>
  <si>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</si>
  <si>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</si>
  <si>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</si>
  <si>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</si>
  <si>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</si>
  <si>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</si>
  <si>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</si>
  <si>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</si>
  <si>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</si>
  <si>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</si>
  <si>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</si>
  <si>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</si>
  <si>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</si>
  <si>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</si>
  <si>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</si>
  <si>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</si>
  <si>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</si>
  <si>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</si>
  <si>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</si>
  <si>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</si>
  <si>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</si>
  <si>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</si>
  <si>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</si>
  <si>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</si>
  <si>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</si>
  <si>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</si>
  <si>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</si>
  <si>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</si>
  <si>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</si>
  <si>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</si>
  <si>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</si>
  <si>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</si>
  <si>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</si>
  <si>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</si>
  <si>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</si>
  <si>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</si>
  <si>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</si>
  <si>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</si>
  <si>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</si>
  <si>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</si>
  <si>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</si>
  <si>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</si>
  <si>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</si>
  <si>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</si>
  <si>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</si>
  <si>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</si>
  <si>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</si>
  <si>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</si>
  <si>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</si>
  <si>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</si>
  <si>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</si>
  <si>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</si>
  <si>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</si>
  <si>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</si>
  <si>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</si>
  <si>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</si>
  <si>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</si>
  <si>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</si>
  <si>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</si>
  <si>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</si>
  <si>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</si>
  <si>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</si>
  <si>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</si>
  <si>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</si>
  <si>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</si>
  <si>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</si>
  <si>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</si>
  <si>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</si>
  <si>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</si>
  <si>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</si>
  <si>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</si>
  <si>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</si>
  <si>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</si>
  <si>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</si>
  <si>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</si>
  <si>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</si>
  <si>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</si>
  <si>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</si>
  <si>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</si>
  <si>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</si>
  <si>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</si>
  <si>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</si>
  <si>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</si>
  <si>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</si>
  <si>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</si>
  <si>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</si>
  <si>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</si>
  <si>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</si>
  <si>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</si>
  <si>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</si>
  <si>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</si>
  <si>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</si>
  <si>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</si>
  <si>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</si>
  <si>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</si>
  <si>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</si>
  <si>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</si>
  <si>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</si>
  <si>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</si>
  <si>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</si>
  <si>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</si>
  <si>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</si>
  <si>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</si>
  <si>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</si>
  <si>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</si>
  <si>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</si>
  <si>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</si>
  <si>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</si>
  <si>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</si>
  <si>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</si>
  <si>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</si>
  <si>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</si>
  <si>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</si>
  <si>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</si>
  <si>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</si>
  <si>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</si>
  <si>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</si>
  <si>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</si>
  <si>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</si>
  <si>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</si>
  <si>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</si>
  <si>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</si>
  <si>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</si>
  <si>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</si>
  <si>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</si>
  <si>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</si>
  <si>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</si>
  <si>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</si>
  <si>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</si>
  <si>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</si>
  <si>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</si>
  <si>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</si>
  <si>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</si>
  <si>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</si>
  <si>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</si>
  <si>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</si>
  <si>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</si>
  <si>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</si>
  <si>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</si>
  <si>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</si>
  <si>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</si>
  <si>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</si>
  <si>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</si>
  <si>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</si>
  <si>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</si>
  <si>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</si>
  <si>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</si>
  <si>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</si>
  <si>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</si>
  <si>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</si>
  <si>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</si>
  <si>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</si>
  <si>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</si>
  <si>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</si>
  <si>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</si>
  <si>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</si>
  <si>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</si>
  <si>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</si>
  <si>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</si>
  <si>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</si>
  <si>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</si>
  <si>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</si>
  <si>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</si>
  <si>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</si>
  <si>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</si>
  <si>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</si>
  <si>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</si>
  <si>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</si>
  <si>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</si>
  <si>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</si>
  <si>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</si>
  <si>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</si>
  <si>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</si>
  <si>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</si>
  <si>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</si>
  <si>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</si>
  <si>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</si>
  <si>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</si>
  <si>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</si>
  <si>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</si>
  <si>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</si>
  <si>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</si>
  <si>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</si>
  <si>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</si>
  <si>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</si>
  <si>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</si>
  <si>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</si>
  <si>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</si>
  <si>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</si>
  <si>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</si>
  <si>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</si>
  <si>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</si>
  <si>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</si>
  <si>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</si>
  <si>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</si>
  <si>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</si>
  <si>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</si>
  <si>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</si>
  <si>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</si>
  <si>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</si>
  <si>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</si>
  <si>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</si>
  <si>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</si>
  <si>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</si>
  <si>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</si>
  <si>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</si>
  <si>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</si>
  <si>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</si>
  <si>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</si>
  <si>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</si>
  <si>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</si>
  <si>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</si>
  <si>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</si>
  <si>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</si>
  <si>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</si>
  <si>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</si>
  <si>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</si>
  <si>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</si>
  <si>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</si>
  <si>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</si>
  <si>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</si>
  <si>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</si>
  <si>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</si>
  <si>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</si>
  <si>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</si>
  <si>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</si>
  <si>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</si>
  <si>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</si>
  <si>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</si>
  <si>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</si>
  <si>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</si>
  <si>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</si>
  <si>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</si>
  <si>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</si>
  <si>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</si>
  <si>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</si>
  <si>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</si>
  <si>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</si>
  <si>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</si>
  <si>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</si>
  <si>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</si>
  <si>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</si>
  <si>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</si>
  <si>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</si>
  <si>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</si>
  <si>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</si>
  <si>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</si>
  <si>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</si>
  <si>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</si>
  <si>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</si>
  <si>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</si>
  <si>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</si>
  <si>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</si>
  <si>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</si>
  <si>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</si>
  <si>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</si>
  <si>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</si>
  <si>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</si>
  <si>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</si>
  <si>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</si>
  <si>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</si>
  <si>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</si>
  <si>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</si>
  <si>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</si>
  <si>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</si>
  <si>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</si>
  <si>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</si>
  <si>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</si>
  <si>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</si>
  <si>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</si>
  <si>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</si>
  <si>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</si>
  <si>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</si>
  <si>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</si>
  <si>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</si>
  <si>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</si>
  <si>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</si>
  <si>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</si>
  <si>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</si>
  <si>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</si>
  <si>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</si>
  <si>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</si>
  <si>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</si>
  <si>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</si>
  <si>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</si>
  <si>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</si>
  <si>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</si>
  <si>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</si>
  <si>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</si>
  <si>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</si>
  <si>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</si>
  <si>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</si>
  <si>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</si>
  <si>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</si>
  <si>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</si>
  <si>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</si>
  <si>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</si>
  <si>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</si>
  <si>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</si>
  <si>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</si>
  <si>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</si>
  <si>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</si>
  <si>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</si>
  <si>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</si>
  <si>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</si>
  <si>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</si>
  <si>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</si>
  <si>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</si>
  <si>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</si>
  <si>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</si>
  <si>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</si>
  <si>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</si>
  <si>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</si>
  <si>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</si>
  <si>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</si>
  <si>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</si>
  <si>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</si>
  <si>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</si>
  <si>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</si>
  <si>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</si>
  <si>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</si>
  <si>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</si>
  <si>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</si>
  <si>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</si>
  <si>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</si>
  <si>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</si>
  <si>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</si>
  <si>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</si>
  <si>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</si>
  <si>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</si>
  <si>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</si>
  <si>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</si>
  <si>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</si>
  <si>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</si>
  <si>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</si>
  <si>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</si>
  <si>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</si>
  <si>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</si>
  <si>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</si>
  <si>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</si>
  <si>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</si>
  <si>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</si>
  <si>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</si>
  <si>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</si>
  <si>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</si>
  <si>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</si>
  <si>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</si>
  <si>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</si>
  <si>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</si>
  <si>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</si>
  <si>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</si>
  <si>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</si>
  <si>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</si>
  <si>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</si>
  <si>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</si>
  <si>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</si>
  <si>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</si>
  <si>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</si>
  <si>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</si>
  <si>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</si>
  <si>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</si>
  <si>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</si>
  <si>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</si>
  <si>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</si>
  <si>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</si>
  <si>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</si>
  <si>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</si>
  <si>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</si>
  <si>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</si>
  <si>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</si>
  <si>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</si>
  <si>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</si>
  <si>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</si>
  <si>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</si>
  <si>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</si>
  <si>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</si>
  <si>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</si>
  <si>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</si>
  <si>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</si>
  <si>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</si>
  <si>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</si>
  <si>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</si>
  <si>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</si>
  <si>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</si>
  <si>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</si>
  <si>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</si>
  <si>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</si>
  <si>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</si>
  <si>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</si>
  <si>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</si>
  <si>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</si>
  <si>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</si>
  <si>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</si>
  <si>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</si>
  <si>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</si>
  <si>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</si>
  <si>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</si>
  <si>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</si>
  <si>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</si>
  <si>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</si>
  <si>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</si>
  <si>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</si>
  <si>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</si>
  <si>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</si>
  <si>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</si>
  <si>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</si>
  <si>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</si>
  <si>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</si>
  <si>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</si>
  <si>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</si>
  <si>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</si>
  <si>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</si>
  <si>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</si>
  <si>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</si>
  <si>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</si>
  <si>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</si>
  <si>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</si>
  <si>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</si>
  <si>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</si>
  <si>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</si>
  <si>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</si>
  <si>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</si>
  <si>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</si>
  <si>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</si>
  <si>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</si>
  <si>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</si>
  <si>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</si>
  <si>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</si>
  <si>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</si>
  <si>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</si>
  <si>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</si>
  <si>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</si>
  <si>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</si>
  <si>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</si>
  <si>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</si>
  <si>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</si>
  <si>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</si>
  <si>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</si>
  <si>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</si>
  <si>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</si>
  <si>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</si>
  <si>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</si>
  <si>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</si>
  <si>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</si>
  <si>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</si>
  <si>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</si>
  <si>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</si>
  <si>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</si>
  <si>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</si>
  <si>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</si>
  <si>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</si>
  <si>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</si>
  <si>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</si>
  <si>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</si>
  <si>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</si>
  <si>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</si>
  <si>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</si>
  <si>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</si>
  <si>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</si>
  <si>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</si>
  <si>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</si>
  <si>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</si>
  <si>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</si>
  <si>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</si>
  <si>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</si>
  <si>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</si>
  <si>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</si>
  <si>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</si>
  <si>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</si>
  <si>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</si>
  <si>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</si>
  <si>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</si>
  <si>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</si>
  <si>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</si>
  <si>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</si>
  <si>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</si>
  <si>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</si>
  <si>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</si>
  <si>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</si>
  <si>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</si>
  <si>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</si>
  <si>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</si>
  <si>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</si>
  <si>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</si>
  <si>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</si>
  <si>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</si>
  <si>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</si>
  <si>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</si>
  <si>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</si>
  <si>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</si>
  <si>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</si>
  <si>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</si>
  <si>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</si>
  <si>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</si>
  <si>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</si>
  <si>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</si>
  <si>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</si>
  <si>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</si>
  <si>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</si>
  <si>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</si>
  <si>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</si>
  <si>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</si>
  <si>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</si>
  <si>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</si>
  <si>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</si>
  <si>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</si>
  <si>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</si>
  <si>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</si>
  <si>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</si>
  <si>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</si>
  <si>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</si>
  <si>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</si>
  <si>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</si>
  <si>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</si>
  <si>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</si>
  <si>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</si>
  <si>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</si>
  <si>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</si>
  <si>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</si>
  <si>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</si>
  <si>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</si>
  <si>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</si>
  <si>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</si>
  <si>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</si>
  <si>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</si>
  <si>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</si>
  <si>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</si>
  <si>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</si>
  <si>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</si>
  <si>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</si>
  <si>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</si>
  <si>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</si>
  <si>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</si>
  <si>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</si>
  <si>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</si>
  <si>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</si>
  <si>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</si>
  <si>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</si>
  <si>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</si>
  <si>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</si>
  <si>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</si>
  <si>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</si>
  <si>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</si>
  <si>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</si>
  <si>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</si>
  <si>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</si>
  <si>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</si>
  <si>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</si>
  <si>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</si>
  <si>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</si>
  <si>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</si>
  <si>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</si>
  <si>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</si>
  <si>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</si>
  <si>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</si>
  <si>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</si>
  <si>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</si>
  <si>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</si>
  <si>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</si>
  <si>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</si>
  <si>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</si>
  <si>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</si>
  <si>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</si>
  <si>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</si>
  <si>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</si>
  <si>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</si>
  <si>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</si>
  <si>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</si>
  <si>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</si>
  <si>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</si>
  <si>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</si>
  <si>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</si>
  <si>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</si>
  <si>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</si>
  <si>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</si>
  <si>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</si>
  <si>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</si>
  <si>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</si>
  <si>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</si>
  <si>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</si>
  <si>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</si>
  <si>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</si>
  <si>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</si>
  <si>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</si>
  <si>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</si>
  <si>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</si>
  <si>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</si>
  <si>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</si>
  <si>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</si>
  <si>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</si>
  <si>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</si>
  <si>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</si>
  <si>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</si>
  <si>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</si>
  <si>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</si>
  <si>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</si>
  <si>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</si>
  <si>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</si>
  <si>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</si>
  <si>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</si>
  <si>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</si>
  <si>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</si>
  <si>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</si>
  <si>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</si>
  <si>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</si>
  <si>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</si>
  <si>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</si>
  <si>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</si>
  <si>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</si>
  <si>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</si>
  <si>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</si>
  <si>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</si>
  <si>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</si>
  <si>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</si>
  <si>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</si>
  <si>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</si>
  <si>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</si>
  <si>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</si>
  <si>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</si>
  <si>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</si>
  <si>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</si>
  <si>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</si>
  <si>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</si>
  <si>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</si>
  <si>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</si>
  <si>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</si>
  <si>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</si>
  <si>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</si>
  <si>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</si>
  <si>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</si>
  <si>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</si>
  <si>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</si>
  <si>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</si>
  <si>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</si>
  <si>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</si>
  <si>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</si>
  <si>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</si>
  <si>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</si>
  <si>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</si>
  <si>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</si>
  <si>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</si>
  <si>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</si>
  <si>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</si>
  <si>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</si>
  <si>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</si>
  <si>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</si>
  <si>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</si>
  <si>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</si>
  <si>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</si>
  <si>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</si>
  <si>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</si>
  <si>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</si>
  <si>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</si>
  <si>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</si>
  <si>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</si>
  <si>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</si>
  <si>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</si>
  <si>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</si>
  <si>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</si>
  <si>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</si>
  <si>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</si>
  <si>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</si>
  <si>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</si>
  <si>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</si>
  <si>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</si>
  <si>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</si>
  <si>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</si>
  <si>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</si>
  <si>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</si>
  <si>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</si>
  <si>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</si>
  <si>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</si>
  <si>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</si>
  <si>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</si>
  <si>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</si>
  <si>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</si>
  <si>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</si>
  <si>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</si>
  <si>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</si>
  <si>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</si>
  <si>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</si>
  <si>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</si>
  <si>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</si>
  <si>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</si>
  <si>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</si>
  <si>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</si>
  <si>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</si>
  <si>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</si>
  <si>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</si>
  <si>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</si>
  <si>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</si>
  <si>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</si>
  <si>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</si>
  <si>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</si>
  <si>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</si>
  <si>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</si>
  <si>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</si>
  <si>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</si>
  <si>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</si>
  <si>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</si>
  <si>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</si>
  <si>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</si>
  <si>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</si>
  <si>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</si>
  <si>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</si>
  <si>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</si>
  <si>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</si>
  <si>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</si>
  <si>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</si>
  <si>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</si>
  <si>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</si>
  <si>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</si>
  <si>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</si>
  <si>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</si>
  <si>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</si>
  <si>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</si>
  <si>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</si>
  <si>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</si>
  <si>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</si>
  <si>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</si>
  <si>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</si>
  <si>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</si>
  <si>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</si>
  <si>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</si>
  <si>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</si>
  <si>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</si>
  <si>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</si>
  <si>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</si>
  <si>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</si>
  <si>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</si>
  <si>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</si>
  <si>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</si>
  <si>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</si>
  <si>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</si>
  <si>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</si>
  <si>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</si>
  <si>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</si>
  <si>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</si>
  <si>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</si>
  <si>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</si>
  <si>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</si>
  <si>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</si>
  <si>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</si>
  <si>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</si>
  <si>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</si>
  <si>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</si>
  <si>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</si>
  <si>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</si>
  <si>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</si>
  <si>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</si>
  <si>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</si>
  <si>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</si>
  <si>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</si>
  <si>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</si>
  <si>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</si>
  <si>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</si>
  <si>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</si>
  <si>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</si>
  <si>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</si>
  <si>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</si>
  <si>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</si>
  <si>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</si>
  <si>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</si>
  <si>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</si>
  <si>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</si>
  <si>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</si>
  <si>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</si>
  <si>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</si>
  <si>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</si>
  <si>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</si>
  <si>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</si>
  <si>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</si>
  <si>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</si>
  <si>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</si>
  <si>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</si>
  <si>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</si>
  <si>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</si>
  <si>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</si>
  <si>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</si>
  <si>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</si>
  <si>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</si>
  <si>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</si>
  <si>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</si>
  <si>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</si>
  <si>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</si>
  <si>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</si>
  <si>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</si>
  <si>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</si>
  <si>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</si>
  <si>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</si>
  <si>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</si>
  <si>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</si>
  <si>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</si>
  <si>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</si>
  <si>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</si>
  <si>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</si>
  <si>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</si>
  <si>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</si>
  <si>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</si>
  <si>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</si>
  <si>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</si>
  <si>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</si>
  <si>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</si>
  <si>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</si>
  <si>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</si>
  <si>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</si>
  <si>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</si>
  <si>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</si>
  <si>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</si>
  <si>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</si>
  <si>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</si>
  <si>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</si>
  <si>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</si>
  <si>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</si>
  <si>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</si>
  <si>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</si>
  <si>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</si>
  <si>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</si>
  <si>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</si>
  <si>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</si>
  <si>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</si>
  <si>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</si>
  <si>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</si>
  <si>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</si>
  <si>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</si>
  <si>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</si>
  <si>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</si>
  <si>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</si>
  <si>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</si>
  <si>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</si>
  <si>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</si>
  <si>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</si>
  <si>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</si>
  <si>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</si>
  <si>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</si>
  <si>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</si>
  <si>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</si>
  <si>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</si>
  <si>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</si>
  <si>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</si>
  <si>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</si>
  <si>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</si>
  <si>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</si>
  <si>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</si>
  <si>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</si>
  <si>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</si>
  <si>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</si>
  <si>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</si>
  <si>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</si>
  <si>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</si>
  <si>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</si>
  <si>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</si>
  <si>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</si>
  <si>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</si>
  <si>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</si>
  <si>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</si>
  <si>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</si>
  <si>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</si>
  <si>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</si>
  <si>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</si>
  <si>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</si>
  <si>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</si>
  <si>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</si>
  <si>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</si>
  <si>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</si>
  <si>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</si>
  <si>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</si>
  <si>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</si>
  <si>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</si>
  <si>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</si>
  <si>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</si>
  <si>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</si>
  <si>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</si>
  <si>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</si>
  <si>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</si>
  <si>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</si>
  <si>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</si>
  <si>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</si>
  <si>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</si>
  <si>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</si>
  <si>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</si>
  <si>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</si>
  <si>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</si>
  <si>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</si>
  <si>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</si>
  <si>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</si>
  <si>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</si>
  <si>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</si>
  <si>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</si>
  <si>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</si>
  <si>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</si>
  <si>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</si>
  <si>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</si>
  <si>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</si>
  <si>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</si>
  <si>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</si>
  <si>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</si>
  <si>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</si>
  <si>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</si>
  <si>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</si>
  <si>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</si>
  <si>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</si>
  <si>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</si>
  <si>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</si>
  <si>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</si>
  <si>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</si>
  <si>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</si>
  <si>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</si>
  <si>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</si>
  <si>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</si>
  <si>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</si>
  <si>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</si>
  <si>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</si>
  <si>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</si>
  <si>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</si>
  <si>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</si>
  <si>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</si>
  <si>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</si>
  <si>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</si>
  <si>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</si>
  <si>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</si>
  <si>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</si>
  <si>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</si>
  <si>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</si>
  <si>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</si>
  <si>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</si>
  <si>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</si>
  <si>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</si>
  <si>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</si>
  <si>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</si>
  <si>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</si>
  <si>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</si>
  <si>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</si>
  <si>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</si>
  <si>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</si>
  <si>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</si>
  <si>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</si>
  <si>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</si>
  <si>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</si>
  <si>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</si>
  <si>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</si>
  <si>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</si>
  <si>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</si>
  <si>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</si>
  <si>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</si>
  <si>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</si>
  <si>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</si>
  <si>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</si>
  <si>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</si>
  <si>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</si>
  <si>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</si>
  <si>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</si>
  <si>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</si>
  <si>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</si>
  <si>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</si>
  <si>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</si>
  <si>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</si>
  <si>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</si>
  <si>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</si>
  <si>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</si>
  <si>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</si>
  <si>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</si>
  <si>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</si>
  <si>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</si>
  <si>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</si>
  <si>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</si>
  <si>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</si>
  <si>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</si>
  <si>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</si>
  <si>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</si>
  <si>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</si>
  <si>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</si>
  <si>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</si>
  <si>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</si>
  <si>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</si>
  <si>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</si>
  <si>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</si>
  <si>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</si>
  <si>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</si>
  <si>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</si>
  <si>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</si>
  <si>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</si>
  <si>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</si>
  <si>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</si>
  <si>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</si>
  <si>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</si>
  <si>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</si>
  <si>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</si>
  <si>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</si>
  <si>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</si>
  <si>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</si>
  <si>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</si>
  <si>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</si>
  <si>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</si>
  <si>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</si>
  <si>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</si>
  <si>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</si>
  <si>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</si>
  <si>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</si>
  <si>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</si>
  <si>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</si>
  <si>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</si>
  <si>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</si>
  <si>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</si>
  <si>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</si>
  <si>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</si>
  <si>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</si>
  <si>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</si>
  <si>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</si>
  <si>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</si>
  <si>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</si>
  <si>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</si>
  <si>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</si>
  <si>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</si>
  <si>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</si>
  <si>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</si>
  <si>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</si>
  <si>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</si>
  <si>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</si>
  <si>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</si>
  <si>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</si>
  <si>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</si>
  <si>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</si>
  <si>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</si>
  <si>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</si>
  <si>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</si>
  <si>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</si>
  <si>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</si>
  <si>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</si>
  <si>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</si>
  <si>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</si>
  <si>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</si>
  <si>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</si>
  <si>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</si>
  <si>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</si>
  <si>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</si>
  <si>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</si>
  <si>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</si>
  <si>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</si>
  <si>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</si>
  <si>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</si>
  <si>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</si>
  <si>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</si>
  <si>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</si>
  <si>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</si>
  <si>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</si>
  <si>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</si>
  <si>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</si>
  <si>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</si>
  <si>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</si>
  <si>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</si>
  <si>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</si>
  <si>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</si>
  <si>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</si>
  <si>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</si>
  <si>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</si>
  <si>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</si>
  <si>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</si>
  <si>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</si>
  <si>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</si>
  <si>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</si>
  <si>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</si>
  <si>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</si>
  <si>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</si>
  <si>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</si>
  <si>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</si>
  <si>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</si>
  <si>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</si>
  <si>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</si>
  <si>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</si>
  <si>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</si>
  <si>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</si>
  <si>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</si>
  <si>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</si>
  <si>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</si>
  <si>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</si>
  <si>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</si>
  <si>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</si>
  <si>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</si>
  <si>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</si>
  <si>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</si>
  <si>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</si>
  <si>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</si>
  <si>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</si>
  <si>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</si>
  <si>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</si>
  <si>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</si>
  <si>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</si>
  <si>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</si>
  <si>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</si>
  <si>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</si>
  <si>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</si>
  <si>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</si>
  <si>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</si>
  <si>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</si>
  <si>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</si>
  <si>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</si>
  <si>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</si>
  <si>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</si>
  <si>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</si>
  <si>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</si>
  <si>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</si>
  <si>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</si>
  <si>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</si>
  <si>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</si>
  <si>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</si>
  <si>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</si>
  <si>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</si>
  <si>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</si>
  <si>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</si>
  <si>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</si>
  <si>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</si>
  <si>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</si>
  <si>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</si>
  <si>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</si>
  <si>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</si>
  <si>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</si>
  <si>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</si>
  <si>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</si>
  <si>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</si>
  <si>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</si>
  <si>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</si>
  <si>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</si>
  <si>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</si>
  <si>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</si>
  <si>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</si>
  <si>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</si>
  <si>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</si>
  <si>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</si>
  <si>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</si>
  <si>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</si>
  <si>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</si>
  <si>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</si>
  <si>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</si>
  <si>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</si>
  <si>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</si>
  <si>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</si>
  <si>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</si>
  <si>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</si>
  <si>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</si>
  <si>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</si>
  <si>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</si>
  <si>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</si>
  <si>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</si>
  <si>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</si>
  <si>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</si>
  <si>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</si>
  <si>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</si>
  <si>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</si>
  <si>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</si>
  <si>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</si>
  <si>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</si>
  <si>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</si>
  <si>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</si>
  <si>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</si>
  <si>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</si>
  <si>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</si>
  <si>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</si>
  <si>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</si>
  <si>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</si>
  <si>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</si>
  <si>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</si>
  <si>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</si>
  <si>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</si>
  <si>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</si>
  <si>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</si>
  <si>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</si>
  <si>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</si>
  <si>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</si>
  <si>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</si>
  <si>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</si>
  <si>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</si>
  <si>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</si>
  <si>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</si>
  <si>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</si>
  <si>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</si>
  <si>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</si>
  <si>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</si>
  <si>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</si>
  <si>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</si>
  <si>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</si>
  <si>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</si>
  <si>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</si>
  <si>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</si>
  <si>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</si>
  <si>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</si>
  <si>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</si>
  <si>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</si>
  <si>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</si>
  <si>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</si>
  <si>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</si>
  <si>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</si>
  <si>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</si>
  <si>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</si>
  <si>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</si>
  <si>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</si>
  <si>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</si>
  <si>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</si>
  <si>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</si>
  <si>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</si>
  <si>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</si>
  <si>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</si>
  <si>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</si>
  <si>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</si>
  <si>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</si>
  <si>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</si>
  <si>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</si>
  <si>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</si>
  <si>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</si>
  <si>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</si>
  <si>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</si>
  <si>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</si>
  <si>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</si>
  <si>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</si>
  <si>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</si>
  <si>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</si>
  <si>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</si>
  <si>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</si>
  <si>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</si>
  <si>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</si>
  <si>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</si>
  <si>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</si>
  <si>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</si>
  <si>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</si>
  <si>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</si>
  <si>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</si>
  <si>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</si>
  <si>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</si>
  <si>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</si>
  <si>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</si>
  <si>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</si>
  <si>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</si>
  <si>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</si>
  <si>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</si>
  <si>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</si>
  <si>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</si>
  <si>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</si>
  <si>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</si>
  <si>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</si>
  <si>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</si>
  <si>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</si>
  <si>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</si>
  <si>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</si>
  <si>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</si>
  <si>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</si>
  <si>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</si>
  <si>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</si>
  <si>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</si>
  <si>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</si>
  <si>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</si>
  <si>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</si>
  <si>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</si>
  <si>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</si>
  <si>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</si>
  <si>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</si>
  <si>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</si>
  <si>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</si>
  <si>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</si>
  <si>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</si>
  <si>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</si>
  <si>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</si>
  <si>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</si>
  <si>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</si>
  <si>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</si>
  <si>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</si>
  <si>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</si>
  <si>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</si>
  <si>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</si>
  <si>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</si>
  <si>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</si>
  <si>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</si>
  <si>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</si>
  <si>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</si>
  <si>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</si>
  <si>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</si>
  <si>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</si>
  <si>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</si>
  <si>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</si>
  <si>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</si>
  <si>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</si>
  <si>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</si>
  <si>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</si>
  <si>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</si>
  <si>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</si>
  <si>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</si>
  <si>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</si>
  <si>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</si>
  <si>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</si>
  <si>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</si>
  <si>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</si>
  <si>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</si>
  <si>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</si>
  <si>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</si>
  <si>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</si>
  <si>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</si>
  <si>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</si>
  <si>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</si>
  <si>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</si>
  <si>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</si>
  <si>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</si>
  <si>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</si>
  <si>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</si>
  <si>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</si>
  <si>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</si>
  <si>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</si>
  <si>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</si>
  <si>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</si>
  <si>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</si>
  <si>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</si>
  <si>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</si>
  <si>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</si>
  <si>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</si>
  <si>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</si>
  <si>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</si>
  <si>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</si>
  <si>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</si>
  <si>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</si>
  <si>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</si>
  <si>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</si>
  <si>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</si>
  <si>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</si>
  <si>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</si>
  <si>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</si>
  <si>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</si>
  <si>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</si>
  <si>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</si>
  <si>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</si>
  <si>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</si>
  <si>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</si>
  <si>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</si>
  <si>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</si>
  <si>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</si>
  <si>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</si>
  <si>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</si>
  <si>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</si>
  <si>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</si>
  <si>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</si>
  <si>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</si>
  <si>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</si>
  <si>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</si>
  <si>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</si>
  <si>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</si>
  <si>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</si>
  <si>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</si>
  <si>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</si>
  <si>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</si>
  <si>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</si>
  <si>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</si>
  <si>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</si>
  <si>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</si>
  <si>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</si>
  <si>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</si>
  <si>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</si>
  <si>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</si>
  <si>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</si>
  <si>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</si>
  <si>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</si>
  <si>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</si>
  <si>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</si>
  <si>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</si>
  <si>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</si>
  <si>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</si>
  <si>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</si>
  <si>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</si>
  <si>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</si>
  <si>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</si>
  <si>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</si>
  <si>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</si>
  <si>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</si>
  <si>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</si>
  <si>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</si>
  <si>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</si>
  <si>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</si>
  <si>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</si>
  <si>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</si>
  <si>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</si>
  <si>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</si>
  <si>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</si>
  <si>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</si>
  <si>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</si>
  <si>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</si>
  <si>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</si>
  <si>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</si>
  <si>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</si>
  <si>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</si>
  <si>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</si>
  <si>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</si>
  <si>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</si>
  <si>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</si>
  <si>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</si>
  <si>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</si>
  <si>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</si>
  <si>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</si>
  <si>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</si>
  <si>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</si>
  <si>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</si>
  <si>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</si>
  <si>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</si>
  <si>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</si>
  <si>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</si>
  <si>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</si>
  <si>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</si>
  <si>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</si>
  <si>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</si>
  <si>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</si>
  <si>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</si>
  <si>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</si>
  <si>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</si>
  <si>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</si>
  <si>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</si>
  <si>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</si>
  <si>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</si>
  <si>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</si>
  <si>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</si>
  <si>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</si>
  <si>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</si>
  <si>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</si>
  <si>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</si>
  <si>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</si>
  <si>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</si>
  <si>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</si>
  <si>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</si>
  <si>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</si>
  <si>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</si>
  <si>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</si>
  <si>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</si>
  <si>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</si>
  <si>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</si>
  <si>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</si>
  <si>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</si>
  <si>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</si>
  <si>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</si>
  <si>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</si>
  <si>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</si>
  <si>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</si>
  <si>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</si>
  <si>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</si>
  <si>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</si>
  <si>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</si>
  <si>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</si>
  <si>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</si>
  <si>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</si>
  <si>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</si>
  <si>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</si>
  <si>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</si>
  <si>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</si>
  <si>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</si>
  <si>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</si>
  <si>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</si>
  <si>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</si>
  <si>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</si>
  <si>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</si>
  <si>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</si>
  <si>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</si>
  <si>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</si>
  <si>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</si>
  <si>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</si>
  <si>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</si>
  <si>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</si>
  <si>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</si>
  <si>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</si>
  <si>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</si>
  <si>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</si>
  <si>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</si>
  <si>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</si>
  <si>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</si>
  <si>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</si>
  <si>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</si>
  <si>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</si>
  <si>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</si>
  <si>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</si>
  <si>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</si>
  <si>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</si>
  <si>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</si>
  <si>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</si>
  <si>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</si>
  <si>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</si>
  <si>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</si>
  <si>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</si>
  <si>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</si>
  <si>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</si>
  <si>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</si>
  <si>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</si>
  <si>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</si>
  <si>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</si>
  <si>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</si>
  <si>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</si>
  <si>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</si>
  <si>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</si>
  <si>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</si>
  <si>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</si>
  <si>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</si>
  <si>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</si>
  <si>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</si>
  <si>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</si>
  <si>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</si>
  <si>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</si>
  <si>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</si>
  <si>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</si>
  <si>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</si>
  <si>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</si>
  <si>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</si>
  <si>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</si>
  <si>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</si>
  <si>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</si>
  <si>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</si>
  <si>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</si>
  <si>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</si>
  <si>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</si>
  <si>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</si>
  <si>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</si>
  <si>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</si>
  <si>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</si>
  <si>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</si>
  <si>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</si>
  <si>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</si>
  <si>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</si>
  <si>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</si>
  <si>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</si>
  <si>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</si>
  <si>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</si>
  <si>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</si>
  <si>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</si>
  <si>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</si>
  <si>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</si>
  <si>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</si>
  <si>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</si>
  <si>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</si>
  <si>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</si>
  <si>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</si>
  <si>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</si>
  <si>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</si>
  <si>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</si>
  <si>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</si>
  <si>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</si>
  <si>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</si>
  <si>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</si>
  <si>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</si>
  <si>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</si>
  <si>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</si>
  <si>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</si>
  <si>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</si>
  <si>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</si>
  <si>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</si>
  <si>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</si>
  <si>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</si>
  <si>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</si>
  <si>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</si>
  <si>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</si>
  <si>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</si>
  <si>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</si>
  <si>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</si>
  <si>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</si>
  <si>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</si>
  <si>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</si>
  <si>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</si>
  <si>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</si>
  <si>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</si>
  <si>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</si>
  <si>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</si>
  <si>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</si>
  <si>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</si>
  <si>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</si>
  <si>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</si>
  <si>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</si>
  <si>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</si>
  <si>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</si>
  <si>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</si>
  <si>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</si>
  <si>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</si>
  <si>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</si>
  <si>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</si>
  <si>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</si>
  <si>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</si>
  <si>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</si>
  <si>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</si>
  <si>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</si>
  <si>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</si>
  <si>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</si>
  <si>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</si>
  <si>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</si>
  <si>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</si>
  <si>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</si>
  <si>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</si>
  <si>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</si>
  <si>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</si>
  <si>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</si>
  <si>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</si>
  <si>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</si>
  <si>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</si>
  <si>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</si>
  <si>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</si>
  <si>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</si>
  <si>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</si>
  <si>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</si>
  <si>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</si>
  <si>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</si>
  <si>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</si>
  <si>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</si>
  <si>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</si>
  <si>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</si>
  <si>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</si>
  <si>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</si>
  <si>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</si>
  <si>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</si>
  <si>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</si>
  <si>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</si>
  <si>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</si>
  <si>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</si>
  <si>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</si>
  <si>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</si>
  <si>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</si>
  <si>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</si>
  <si>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</si>
  <si>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</si>
  <si>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</si>
  <si>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</si>
  <si>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</si>
  <si>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</si>
  <si>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</si>
  <si>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</si>
  <si>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</si>
  <si>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</si>
  <si>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</si>
  <si>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</si>
  <si>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</si>
  <si>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</si>
  <si>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</si>
  <si>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</si>
  <si>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</si>
  <si>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</si>
  <si>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</si>
  <si>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</si>
  <si>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</si>
  <si>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</si>
  <si>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</si>
  <si>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</si>
  <si>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</si>
  <si>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</si>
  <si>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</si>
  <si>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</si>
  <si>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</si>
  <si>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</si>
  <si>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</si>
  <si>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</si>
  <si>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</si>
  <si>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</si>
  <si>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</si>
  <si>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</si>
  <si>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</si>
  <si>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</si>
  <si>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</si>
  <si>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</si>
  <si>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</si>
  <si>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</si>
  <si>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</si>
  <si>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</si>
  <si>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</si>
  <si>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</si>
  <si>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</si>
  <si>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</si>
  <si>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</si>
  <si>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</si>
  <si>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</si>
  <si>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</si>
  <si>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</si>
  <si>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</si>
  <si>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</si>
  <si>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</si>
  <si>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</si>
  <si>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</si>
  <si>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</si>
  <si>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</si>
  <si>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</si>
  <si>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</si>
  <si>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</si>
  <si>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</si>
  <si>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</si>
  <si>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</si>
  <si>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</si>
  <si>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</si>
  <si>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</si>
  <si>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</si>
  <si>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</si>
  <si>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</si>
  <si>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</si>
  <si>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</si>
  <si>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</si>
  <si>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</si>
  <si>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</si>
  <si>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</si>
  <si>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</si>
  <si>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</si>
  <si>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</si>
  <si>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</si>
  <si>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</si>
  <si>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</si>
  <si>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</si>
  <si>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</si>
  <si>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</si>
  <si>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</si>
  <si>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</si>
  <si>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</si>
  <si>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</si>
  <si>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</si>
  <si>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</si>
  <si>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</si>
  <si>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</si>
  <si>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</si>
  <si>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</si>
  <si>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</si>
  <si>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</si>
  <si>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</si>
  <si>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</si>
  <si>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</si>
  <si>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</si>
  <si>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</si>
  <si>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</si>
  <si>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</si>
  <si>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</si>
  <si>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</si>
  <si>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</si>
  <si>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</si>
  <si>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</si>
  <si>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</si>
  <si>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</si>
  <si>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</si>
  <si>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</si>
  <si>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</si>
  <si>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</si>
  <si>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</si>
  <si>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</si>
  <si>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</si>
  <si>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</si>
  <si>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</si>
  <si>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</si>
  <si>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</si>
  <si>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</si>
  <si>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</si>
  <si>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</si>
  <si>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</si>
  <si>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</si>
  <si>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</si>
  <si>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</si>
  <si>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</si>
  <si>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</si>
  <si>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</si>
  <si>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</si>
  <si>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</si>
  <si>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</si>
  <si>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</si>
  <si>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</si>
  <si>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</si>
  <si>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</si>
  <si>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</si>
  <si>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</si>
  <si>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</si>
  <si>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</si>
  <si>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</si>
  <si>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</si>
  <si>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</si>
  <si>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</si>
  <si>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</si>
  <si>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</si>
  <si>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</si>
  <si>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</si>
  <si>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</si>
  <si>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</si>
  <si>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</si>
  <si>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</si>
  <si>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</si>
  <si>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</si>
  <si>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</si>
  <si>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</si>
  <si>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</si>
  <si>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</si>
  <si>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</si>
  <si>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</si>
  <si>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</si>
  <si>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</si>
  <si>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</si>
  <si>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</si>
  <si>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</si>
  <si>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</si>
  <si>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</si>
  <si>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</si>
  <si>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</si>
  <si>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</si>
  <si>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</si>
  <si>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</si>
  <si>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</si>
  <si>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</si>
  <si>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</si>
  <si>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</si>
  <si>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</si>
  <si>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</si>
  <si>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</si>
  <si>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</si>
  <si>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</si>
  <si>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</si>
  <si>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</si>
  <si>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</si>
  <si>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</si>
  <si>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</si>
  <si>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</si>
  <si>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</si>
  <si>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</si>
  <si>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</si>
  <si>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</si>
  <si>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</si>
  <si>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</si>
  <si>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</si>
  <si>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</si>
  <si>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</si>
  <si>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</si>
  <si>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</si>
  <si>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</si>
  <si>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</si>
  <si>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</si>
  <si>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</si>
  <si>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</si>
  <si>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</si>
  <si>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</si>
  <si>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</si>
  <si>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</si>
  <si>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</si>
  <si>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</si>
  <si>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</si>
  <si>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</si>
  <si>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</si>
  <si>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</si>
  <si>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</si>
  <si>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</si>
  <si>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</si>
  <si>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</si>
  <si>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</si>
  <si>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</si>
  <si>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</si>
  <si>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</si>
  <si>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</si>
  <si>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</si>
  <si>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</si>
  <si>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</si>
  <si>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</si>
  <si>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</si>
  <si>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</si>
  <si>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</si>
  <si>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</si>
  <si>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</si>
  <si>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</si>
  <si>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</si>
  <si>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</si>
  <si>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</si>
  <si>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</si>
  <si>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</si>
  <si>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</si>
  <si>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</si>
  <si>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</si>
  <si>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</si>
  <si>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</si>
  <si>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</si>
  <si>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</si>
  <si>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</si>
  <si>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</si>
  <si>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</si>
  <si>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</si>
  <si>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</si>
  <si>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</si>
  <si>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</si>
  <si>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</si>
  <si>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</si>
  <si>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</si>
  <si>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</si>
  <si>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</si>
  <si>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</si>
  <si>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</si>
  <si>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</si>
  <si>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</si>
  <si>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</si>
  <si>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</si>
  <si>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</si>
  <si>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</si>
  <si>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</si>
  <si>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</si>
  <si>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</si>
  <si>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</si>
  <si>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</si>
  <si>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</si>
  <si>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</si>
  <si>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</si>
  <si>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</si>
  <si>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</si>
  <si>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</si>
  <si>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</si>
  <si>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</si>
  <si>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</si>
  <si>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</si>
  <si>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</si>
  <si>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</si>
  <si>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</si>
  <si>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</si>
  <si>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</si>
  <si>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</si>
  <si>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</si>
  <si>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</si>
  <si>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</si>
  <si>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</si>
  <si>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</si>
  <si>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</si>
  <si>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</si>
  <si>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</si>
  <si>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</si>
  <si>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</si>
  <si>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</si>
  <si>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</si>
  <si>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</si>
  <si>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</si>
  <si>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</si>
  <si>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</si>
  <si>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</si>
  <si>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</si>
  <si>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</si>
  <si>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</si>
  <si>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</si>
  <si>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</si>
  <si>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</si>
  <si>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</si>
  <si>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</si>
  <si>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</si>
  <si>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</si>
  <si>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</si>
  <si>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</si>
  <si>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</si>
  <si>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</si>
  <si>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</si>
  <si>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</si>
  <si>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</si>
  <si>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</si>
  <si>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</si>
  <si>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</si>
  <si>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</si>
  <si>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</si>
  <si>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</si>
  <si>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</si>
  <si>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</si>
  <si>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</si>
  <si>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</si>
  <si>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</si>
  <si>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</si>
  <si>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</si>
  <si>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</si>
  <si>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</si>
  <si>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</si>
  <si>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</si>
  <si>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</si>
  <si>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</si>
  <si>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</si>
  <si>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</si>
  <si>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</si>
  <si>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</si>
  <si>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</si>
  <si>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</si>
  <si>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</si>
  <si>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</si>
  <si>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</si>
  <si>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</si>
  <si>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</si>
  <si>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</si>
  <si>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</si>
  <si>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</si>
  <si>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</si>
  <si>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</si>
  <si>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</si>
  <si>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</si>
  <si>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</si>
  <si>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</si>
  <si>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</si>
  <si>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</si>
  <si>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</si>
  <si>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</si>
  <si>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</si>
  <si>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</si>
  <si>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</si>
  <si>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</si>
  <si>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</si>
  <si>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</si>
  <si>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</si>
  <si>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</si>
  <si>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</si>
  <si>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</si>
  <si>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</si>
  <si>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</si>
  <si>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</si>
  <si>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</si>
  <si>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</si>
  <si>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</si>
  <si>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</si>
  <si>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</si>
  <si>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</si>
  <si>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</si>
  <si>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</si>
  <si>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</si>
  <si>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</si>
  <si>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</si>
  <si>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</si>
  <si>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</si>
  <si>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</si>
  <si>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</si>
  <si>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</si>
  <si>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</si>
  <si>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</si>
  <si>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</si>
  <si>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</si>
  <si>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</si>
  <si>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</si>
  <si>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</si>
  <si>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</si>
  <si>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</si>
  <si>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</si>
  <si>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</si>
  <si>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</si>
  <si>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</si>
  <si>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</si>
  <si>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</si>
  <si>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</si>
  <si>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</si>
  <si>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</si>
  <si>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</si>
  <si>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</si>
  <si>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</si>
  <si>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</si>
  <si>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</si>
  <si>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</si>
  <si>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</si>
  <si>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</si>
  <si>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</si>
  <si>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</si>
  <si>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</si>
  <si>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</si>
  <si>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</si>
  <si>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</si>
  <si>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</si>
  <si>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</si>
  <si>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</si>
  <si>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</si>
  <si>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</si>
  <si>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</si>
  <si>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</si>
  <si>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</si>
  <si>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</si>
  <si>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</si>
  <si>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</si>
  <si>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</si>
  <si>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</si>
  <si>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</si>
  <si>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</si>
  <si>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</si>
  <si>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</si>
  <si>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</si>
  <si>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</si>
  <si>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</si>
  <si>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</si>
  <si>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</si>
  <si>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</si>
  <si>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</si>
  <si>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</si>
  <si>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</si>
  <si>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</si>
  <si>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</si>
  <si>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</si>
  <si>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</si>
  <si>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</si>
  <si>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</si>
  <si>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</si>
  <si>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</si>
  <si>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</si>
  <si>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</si>
  <si>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</si>
  <si>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</si>
  <si>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</si>
  <si>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</si>
  <si>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</si>
  <si>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</si>
  <si>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</si>
  <si>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</si>
  <si>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</si>
  <si>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</si>
  <si>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</si>
  <si>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</si>
  <si>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</si>
  <si>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</si>
  <si>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</si>
  <si>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</si>
  <si>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</si>
  <si>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</si>
  <si>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</si>
  <si>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</si>
  <si>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</si>
  <si>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</si>
  <si>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</si>
  <si>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</si>
  <si>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</si>
  <si>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</si>
  <si>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</si>
  <si>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</si>
  <si>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</si>
  <si>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</si>
  <si>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</si>
  <si>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</si>
  <si>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</si>
  <si>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</si>
  <si>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</si>
  <si>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</si>
  <si>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</si>
  <si>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</si>
  <si>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</si>
  <si>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</si>
  <si>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</si>
  <si>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</si>
  <si>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</si>
  <si>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</si>
  <si>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</si>
  <si>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</si>
  <si>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</si>
  <si>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</si>
  <si>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</si>
  <si>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</si>
  <si>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</si>
  <si>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</si>
  <si>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</si>
  <si>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</si>
  <si>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</si>
  <si>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</si>
  <si>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</si>
  <si>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</si>
  <si>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</si>
  <si>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</si>
  <si>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</si>
  <si>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</si>
  <si>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</si>
  <si>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</si>
  <si>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</si>
  <si>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</si>
  <si>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</si>
  <si>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</si>
  <si>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</si>
  <si>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</si>
  <si>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</si>
  <si>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</si>
  <si>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</si>
  <si>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</si>
  <si>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</si>
  <si>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</si>
  <si>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</si>
  <si>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</si>
  <si>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</si>
  <si>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</si>
  <si>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</si>
  <si>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</si>
  <si>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</si>
  <si>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</si>
  <si>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</si>
  <si>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</si>
  <si>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</si>
  <si>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</si>
  <si>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</si>
  <si>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</si>
  <si>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</si>
  <si>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</si>
  <si>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</si>
  <si>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</si>
  <si>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</si>
  <si>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</si>
  <si>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</si>
  <si>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</si>
  <si>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</si>
  <si>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</si>
  <si>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</si>
  <si>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</si>
  <si>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</si>
  <si>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</si>
  <si>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</si>
  <si>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</si>
  <si>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</si>
  <si>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</si>
  <si>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</si>
  <si>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</si>
  <si>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</si>
  <si>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</si>
  <si>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</si>
  <si>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</si>
  <si>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</si>
  <si>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</si>
  <si>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</si>
  <si>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</si>
  <si>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</si>
  <si>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</si>
  <si>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</si>
  <si>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</si>
  <si>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</si>
  <si>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</si>
  <si>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</si>
  <si>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</si>
  <si>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</si>
  <si>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</si>
  <si>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</si>
  <si>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</si>
  <si>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</si>
  <si>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</si>
  <si>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</si>
  <si>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</si>
  <si>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</si>
  <si>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</si>
  <si>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</si>
  <si>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</si>
  <si>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</si>
  <si>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</si>
  <si>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</si>
  <si>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</si>
  <si>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</si>
  <si>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</si>
  <si>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</si>
  <si>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</si>
  <si>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</si>
  <si>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</si>
  <si>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</si>
  <si>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</si>
  <si>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</si>
  <si>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</si>
  <si>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</si>
  <si>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</si>
  <si>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</si>
  <si>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</si>
  <si>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</si>
  <si>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</si>
  <si>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</si>
  <si>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</si>
  <si>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</si>
  <si>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</si>
  <si>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</si>
  <si>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</si>
  <si>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</si>
  <si>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</si>
  <si>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</si>
  <si>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</si>
  <si>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</si>
  <si>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</si>
  <si>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</si>
  <si>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</si>
  <si>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</si>
  <si>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</si>
  <si>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</si>
  <si>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</si>
  <si>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</si>
  <si>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</si>
  <si>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</si>
  <si>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</si>
  <si>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</si>
  <si>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</si>
  <si>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</si>
  <si>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</si>
  <si>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</si>
  <si>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</si>
  <si>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</si>
  <si>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</si>
  <si>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</si>
  <si>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</si>
  <si>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</si>
  <si>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</si>
  <si>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</si>
  <si>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</si>
  <si>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</si>
  <si>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</si>
  <si>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</si>
  <si>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</si>
  <si>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</si>
  <si>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</si>
  <si>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</si>
  <si>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</si>
  <si>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</si>
  <si>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</si>
  <si>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</si>
  <si>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</si>
  <si>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</si>
  <si>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</si>
  <si>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</si>
  <si>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</si>
  <si>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</si>
  <si>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</si>
  <si>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</si>
  <si>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</si>
  <si>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</si>
  <si>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</si>
  <si>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</si>
  <si>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</si>
  <si>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</si>
  <si>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</si>
  <si>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</si>
  <si>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</si>
  <si>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</si>
  <si>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</si>
  <si>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</si>
  <si>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</si>
  <si>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</si>
  <si>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</si>
  <si>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</si>
  <si>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</si>
  <si>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</si>
  <si>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</si>
  <si>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</si>
  <si>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</si>
  <si>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</si>
  <si>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</si>
  <si>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</si>
  <si>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</si>
  <si>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</si>
  <si>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</si>
  <si>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</si>
  <si>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</si>
  <si>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</si>
  <si>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</si>
  <si>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</si>
  <si>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</si>
  <si>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</si>
  <si>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</si>
  <si>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</si>
  <si>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</si>
  <si>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</si>
  <si>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</si>
  <si>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</si>
  <si>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</si>
  <si>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</si>
  <si>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</si>
  <si>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</si>
  <si>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</si>
  <si>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</si>
  <si>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</si>
  <si>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</si>
  <si>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</si>
  <si>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</si>
  <si>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</si>
  <si>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</si>
  <si>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</si>
  <si>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</si>
  <si>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</si>
  <si>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</si>
  <si>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</si>
  <si>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</si>
  <si>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</si>
  <si>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</si>
  <si>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</si>
  <si>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</si>
  <si>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</si>
  <si>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</si>
  <si>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</si>
  <si>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</si>
  <si>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</si>
  <si>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</si>
  <si>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</si>
  <si>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</si>
  <si>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</si>
  <si>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</si>
  <si>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</si>
  <si>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</si>
  <si>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</si>
  <si>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</si>
  <si>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</si>
  <si>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</si>
  <si>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</si>
  <si>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</si>
  <si>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</si>
  <si>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</si>
  <si>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</si>
  <si>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</si>
  <si>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</si>
  <si>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</si>
  <si>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</si>
  <si>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</si>
  <si>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</si>
  <si>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</si>
  <si>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</si>
  <si>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</si>
  <si>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</si>
  <si>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</si>
  <si>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</si>
  <si>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</si>
  <si>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</si>
  <si>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</si>
  <si>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</si>
  <si>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</si>
  <si>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</si>
  <si>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</si>
  <si>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</si>
  <si>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</si>
  <si>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</si>
  <si>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</si>
  <si>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</si>
  <si>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</si>
  <si>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</si>
  <si>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</si>
  <si>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</si>
  <si>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</si>
  <si>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</si>
  <si>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</si>
  <si>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</si>
  <si>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</si>
  <si>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</si>
  <si>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</si>
  <si>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</si>
  <si>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</si>
  <si>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</si>
  <si>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</si>
  <si>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</si>
  <si>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</si>
  <si>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</si>
  <si>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</si>
  <si>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</si>
  <si>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</si>
  <si>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</si>
  <si>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</si>
  <si>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</si>
  <si>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</si>
  <si>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</si>
  <si>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</si>
  <si>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</si>
  <si>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</si>
  <si>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</si>
  <si>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</si>
  <si>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</si>
  <si>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</si>
  <si>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</si>
  <si>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</si>
  <si>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</si>
  <si>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</si>
  <si>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</si>
  <si>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</si>
  <si>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</si>
  <si>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</si>
  <si>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</si>
  <si>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</si>
  <si>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</si>
  <si>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</si>
  <si>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</si>
  <si>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</si>
  <si>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</si>
  <si>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</si>
  <si>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</si>
  <si>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</si>
  <si>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</si>
  <si>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</si>
  <si>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</si>
  <si>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</si>
  <si>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</si>
  <si>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</si>
  <si>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</si>
  <si>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</si>
  <si>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</si>
  <si>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</si>
  <si>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</si>
  <si>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</si>
  <si>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</si>
  <si>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</si>
  <si>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</si>
  <si>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</si>
  <si>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</si>
  <si>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</si>
  <si>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</si>
  <si>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</si>
  <si>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</si>
  <si>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</si>
  <si>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</si>
  <si>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</si>
  <si>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</si>
  <si>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</si>
  <si>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</si>
  <si>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</si>
  <si>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</si>
  <si>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</si>
  <si>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</si>
  <si>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</si>
  <si>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</si>
  <si>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</si>
  <si>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</si>
  <si>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</si>
  <si>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</si>
  <si>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</si>
  <si>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</si>
  <si>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</si>
  <si>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</si>
  <si>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</si>
  <si>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</si>
  <si>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</si>
  <si>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</si>
  <si>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</si>
  <si>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</si>
  <si>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</si>
  <si>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</si>
  <si>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</si>
  <si>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</si>
  <si>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</si>
  <si>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</si>
  <si>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</si>
  <si>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</si>
  <si>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</si>
  <si>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</si>
  <si>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</si>
  <si>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</si>
  <si>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</si>
  <si>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</si>
  <si>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</si>
  <si>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</si>
  <si>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</si>
  <si>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</si>
  <si>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</si>
  <si>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</si>
  <si>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</si>
  <si>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</si>
  <si>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</si>
  <si>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</si>
  <si>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</si>
  <si>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</si>
  <si>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</si>
  <si>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</si>
  <si>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</si>
  <si>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</si>
  <si>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</si>
  <si>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</si>
  <si>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</si>
  <si>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</si>
  <si>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</si>
  <si>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</si>
  <si>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</si>
  <si>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</si>
  <si>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</si>
  <si>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</si>
  <si>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</si>
  <si>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</si>
  <si>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</si>
  <si>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</si>
  <si>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</si>
  <si>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</si>
  <si>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</si>
  <si>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</si>
  <si>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</si>
  <si>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</si>
  <si>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</si>
  <si>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</si>
  <si>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</si>
  <si>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</si>
  <si>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</si>
  <si>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</si>
  <si>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</si>
  <si>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</si>
  <si>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</si>
  <si>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</si>
  <si>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</si>
  <si>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</si>
  <si>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</si>
  <si>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</si>
  <si>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</si>
  <si>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</si>
  <si>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</si>
  <si>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</si>
  <si>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</si>
  <si>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</si>
  <si>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</si>
  <si>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</si>
  <si>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</si>
  <si>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</si>
  <si>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</si>
  <si>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</si>
  <si>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</si>
  <si>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</si>
  <si>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</si>
  <si>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</si>
  <si>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</si>
  <si>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</si>
  <si>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</si>
  <si>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</si>
  <si>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</si>
  <si>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</si>
  <si>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</si>
  <si>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</si>
  <si>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</si>
  <si>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</si>
  <si>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</si>
  <si>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</si>
  <si>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</si>
  <si>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</si>
  <si>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</si>
  <si>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</si>
  <si>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</si>
  <si>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</si>
  <si>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</si>
  <si>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</si>
  <si>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</si>
  <si>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</si>
  <si>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</si>
  <si>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</si>
  <si>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</si>
  <si>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</si>
  <si>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</si>
  <si>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</si>
  <si>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</si>
  <si>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</si>
  <si>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</si>
  <si>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</si>
  <si>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</si>
  <si>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</si>
  <si>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</si>
  <si>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</si>
  <si>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</si>
  <si>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</si>
  <si>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</si>
  <si>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</si>
  <si>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</si>
  <si>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</si>
  <si>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</si>
  <si>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</si>
  <si>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</si>
  <si>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</si>
  <si>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</si>
  <si>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</si>
  <si>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</si>
  <si>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</si>
  <si>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</si>
  <si>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</si>
  <si>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</si>
  <si>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</si>
  <si>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</si>
  <si>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</si>
  <si>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</si>
  <si>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</si>
  <si>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</si>
  <si>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</si>
  <si>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</si>
  <si>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</si>
  <si>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</si>
  <si>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</si>
  <si>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</si>
  <si>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</si>
  <si>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</si>
  <si>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</si>
  <si>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</si>
  <si>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</si>
  <si>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</si>
  <si>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</si>
  <si>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</si>
  <si>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</si>
  <si>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</si>
  <si>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</si>
  <si>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</si>
  <si>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</si>
  <si>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</si>
  <si>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</si>
  <si>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</si>
  <si>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</si>
  <si>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</si>
  <si>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</si>
  <si>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</si>
  <si>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</si>
  <si>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</si>
  <si>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</si>
  <si>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</si>
  <si>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</si>
  <si>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</si>
  <si>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</si>
  <si>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</si>
  <si>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</si>
  <si>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</si>
  <si>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</si>
  <si>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</si>
  <si>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</si>
  <si>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</si>
  <si>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</si>
  <si>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</si>
  <si>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</si>
  <si>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</si>
  <si>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</si>
  <si>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</si>
  <si>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</si>
  <si>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</si>
  <si>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</si>
  <si>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</si>
  <si>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</si>
  <si>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</si>
  <si>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</si>
  <si>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</si>
  <si>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</si>
  <si>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</si>
  <si>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</si>
  <si>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</si>
  <si>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</si>
  <si>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</si>
  <si>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</si>
  <si>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</si>
  <si>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</si>
  <si>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</si>
  <si>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</si>
  <si>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</si>
  <si>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</si>
  <si>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</si>
  <si>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</si>
  <si>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</si>
  <si>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</si>
  <si>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</si>
  <si>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</si>
  <si>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</si>
  <si>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</si>
  <si>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</si>
  <si>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</si>
  <si>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</si>
  <si>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</si>
  <si>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</si>
  <si>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</si>
  <si>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</si>
  <si>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</si>
  <si>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</si>
  <si>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</si>
  <si>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</si>
  <si>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</si>
  <si>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</si>
  <si>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</si>
  <si>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</si>
  <si>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</si>
  <si>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</si>
  <si>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</si>
  <si>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</si>
  <si>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</si>
  <si>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</si>
  <si>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</si>
  <si>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</si>
  <si>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</si>
  <si>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</si>
  <si>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</si>
  <si>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</si>
  <si>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</si>
  <si>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</si>
  <si>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</si>
  <si>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</si>
  <si>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</si>
  <si>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</si>
  <si>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</si>
  <si>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</si>
  <si>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</si>
  <si>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</si>
  <si>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</si>
  <si>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</si>
  <si>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</si>
  <si>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</si>
  <si>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</si>
  <si>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</si>
  <si>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</si>
  <si>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</si>
  <si>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</si>
  <si>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</si>
  <si>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</si>
  <si>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</si>
  <si>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</si>
  <si>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</si>
  <si>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</si>
  <si>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</si>
  <si>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</si>
  <si>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</si>
  <si>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</si>
  <si>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</si>
  <si>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</si>
  <si>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</si>
  <si>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</si>
  <si>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</si>
  <si>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</si>
  <si>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</si>
  <si>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</si>
  <si>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</si>
  <si>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</si>
  <si>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</si>
  <si>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</si>
  <si>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</si>
  <si>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</si>
  <si>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</si>
  <si>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</si>
  <si>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</si>
  <si>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</si>
  <si>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</si>
  <si>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</si>
  <si>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</si>
  <si>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</si>
  <si>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</si>
  <si>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</si>
  <si>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</si>
  <si>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</si>
  <si>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</si>
  <si>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</si>
  <si>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</si>
  <si>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</si>
  <si>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</si>
  <si>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</si>
  <si>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</si>
  <si>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</si>
  <si>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</si>
  <si>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</si>
  <si>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</si>
  <si>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</si>
  <si>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</si>
  <si>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</si>
  <si>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</si>
  <si>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</si>
  <si>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</si>
  <si>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</si>
  <si>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</si>
  <si>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</si>
  <si>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</si>
  <si>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</si>
  <si>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</si>
  <si>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</si>
  <si>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</si>
  <si>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</si>
  <si>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</si>
  <si>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</si>
  <si>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</si>
  <si>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</si>
  <si>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</si>
  <si>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</si>
  <si>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</si>
  <si>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</si>
  <si>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</si>
  <si>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</si>
  <si>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</si>
  <si>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</si>
  <si>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</si>
  <si>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</si>
  <si>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</si>
  <si>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</si>
  <si>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</si>
  <si>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</si>
  <si>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</si>
  <si>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</si>
  <si>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</si>
  <si>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</si>
  <si>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</si>
  <si>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</si>
  <si>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</si>
  <si>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</si>
  <si>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</si>
  <si>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</si>
  <si>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</si>
  <si>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</si>
  <si>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</si>
  <si>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</si>
  <si>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</si>
  <si>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</si>
  <si>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</si>
  <si>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</si>
  <si>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</si>
  <si>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</si>
  <si>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</si>
  <si>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</si>
  <si>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</si>
  <si>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</si>
  <si>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</si>
  <si>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</si>
  <si>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</si>
  <si>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</si>
  <si>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</si>
  <si>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</si>
  <si>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</si>
  <si>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</si>
  <si>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</si>
  <si>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</si>
  <si>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</si>
  <si>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</si>
  <si>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</si>
  <si>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</si>
  <si>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</si>
  <si>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</si>
  <si>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</si>
  <si>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</si>
  <si>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</si>
  <si>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</si>
  <si>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</si>
  <si>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</si>
  <si>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</si>
  <si>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</si>
  <si>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</si>
  <si>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</si>
  <si>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</si>
  <si>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</si>
  <si>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</si>
  <si>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</si>
  <si>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</si>
  <si>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</si>
  <si>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</si>
  <si>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</si>
  <si>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</si>
  <si>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</si>
  <si>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</si>
  <si>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</si>
  <si>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</si>
  <si>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</si>
  <si>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</si>
  <si>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</si>
  <si>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</si>
  <si>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</si>
  <si>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</si>
  <si>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</si>
  <si>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</si>
  <si>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</si>
  <si>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</si>
  <si>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</si>
  <si>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</si>
  <si>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</si>
  <si>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</si>
  <si>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</si>
  <si>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</si>
  <si>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</si>
  <si>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</si>
  <si>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</si>
  <si>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</si>
  <si>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</si>
  <si>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</si>
  <si>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</si>
  <si>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</si>
  <si>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</si>
  <si>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</si>
  <si>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</si>
  <si>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</si>
  <si>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</si>
  <si>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</si>
  <si>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</si>
  <si>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</si>
  <si>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</si>
  <si>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</si>
  <si>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</si>
  <si>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</si>
  <si>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</si>
  <si>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</si>
  <si>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</si>
  <si>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</si>
  <si>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</si>
  <si>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</si>
  <si>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</si>
  <si>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</si>
  <si>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</si>
  <si>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</si>
  <si>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</si>
  <si>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</si>
  <si>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</si>
  <si>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</si>
  <si>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</si>
  <si>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</si>
  <si>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</si>
  <si>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</si>
  <si>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</si>
  <si>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</si>
  <si>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</si>
  <si>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</si>
  <si>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</si>
  <si>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</si>
  <si>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</si>
  <si>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</si>
  <si>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</si>
  <si>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</si>
  <si>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</si>
  <si>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</si>
  <si>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</si>
  <si>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</si>
  <si>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</si>
  <si>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</si>
  <si>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</si>
  <si>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</si>
  <si>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</si>
  <si>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</si>
  <si>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</si>
  <si>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</si>
  <si>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</si>
  <si>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</si>
  <si>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</si>
  <si>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</si>
  <si>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</si>
  <si>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</si>
  <si>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</si>
  <si>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</si>
  <si>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</si>
  <si>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</si>
  <si>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</si>
  <si>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</si>
  <si>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</si>
  <si>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</si>
  <si>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</si>
  <si>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</si>
  <si>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</si>
  <si>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</si>
  <si>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</si>
  <si>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</si>
  <si>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</si>
  <si>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</si>
  <si>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</si>
  <si>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</si>
  <si>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</si>
  <si>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</si>
  <si>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</si>
  <si>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</si>
  <si>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</si>
  <si>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</si>
  <si>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</si>
  <si>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</si>
  <si>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</si>
  <si>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</si>
  <si>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</si>
  <si>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</si>
  <si>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</si>
  <si>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</si>
  <si>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</si>
  <si>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</si>
  <si>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</si>
  <si>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</si>
  <si>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</si>
  <si>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</si>
  <si>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</si>
  <si>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</si>
  <si>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</si>
  <si>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</si>
  <si>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</si>
  <si>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</si>
  <si>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</si>
  <si>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</si>
  <si>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</si>
  <si>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</si>
  <si>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</si>
  <si>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</si>
  <si>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</si>
  <si>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</si>
  <si>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</si>
  <si>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</si>
  <si>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</si>
  <si>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</si>
  <si>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</si>
  <si>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</si>
  <si>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</si>
  <si>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</si>
  <si>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</si>
  <si>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</si>
  <si>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</si>
  <si>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</si>
  <si>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</si>
  <si>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</si>
  <si>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</si>
  <si>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</si>
  <si>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</si>
  <si>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</si>
  <si>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</si>
  <si>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</si>
  <si>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</si>
  <si>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</si>
  <si>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</si>
  <si>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</si>
  <si>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</si>
  <si>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</si>
  <si>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</si>
  <si>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</si>
  <si>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</si>
  <si>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</si>
  <si>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</si>
  <si>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</si>
  <si>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</si>
  <si>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</si>
  <si>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</si>
  <si>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</si>
  <si>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</si>
  <si>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</si>
  <si>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</si>
  <si>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</si>
  <si>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</si>
  <si>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</si>
  <si>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</si>
  <si>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</si>
  <si>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</si>
  <si>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</si>
  <si>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</si>
  <si>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</si>
  <si>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</si>
  <si>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</si>
  <si>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</si>
  <si>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</si>
  <si>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</si>
  <si>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</si>
  <si>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</si>
  <si>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</si>
  <si>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</si>
  <si>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</si>
  <si>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</si>
  <si>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</si>
  <si>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</si>
  <si>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</si>
  <si>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</si>
  <si>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</si>
  <si>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</si>
  <si>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</si>
  <si>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</si>
  <si>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</si>
  <si>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</si>
  <si>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</si>
  <si>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</si>
  <si>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</si>
  <si>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</si>
  <si>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</si>
  <si>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</si>
  <si>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</si>
  <si>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</si>
  <si>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</si>
  <si>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</si>
  <si>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</si>
  <si>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</si>
  <si>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</si>
  <si>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</si>
  <si>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</si>
  <si>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</si>
  <si>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</si>
  <si>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</si>
  <si>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</si>
  <si>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</si>
  <si>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</si>
  <si>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</si>
  <si>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</si>
  <si>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</si>
  <si>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</si>
  <si>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</si>
  <si>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</si>
  <si>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</si>
  <si>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</si>
  <si>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</si>
  <si>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</si>
  <si>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</si>
  <si>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</si>
  <si>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</si>
  <si>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</si>
  <si>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</si>
  <si>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</si>
  <si>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</si>
  <si>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</si>
  <si>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</si>
  <si>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</si>
  <si>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</si>
  <si>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</si>
  <si>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</si>
  <si>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</si>
  <si>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</si>
  <si>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</si>
  <si>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</si>
  <si>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</si>
  <si>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</si>
  <si>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</si>
  <si>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</si>
  <si>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</si>
  <si>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</si>
  <si>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</si>
  <si>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</si>
  <si>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</si>
  <si>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</si>
  <si>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</si>
  <si>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</si>
  <si>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</si>
  <si>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</si>
  <si>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</si>
  <si>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</si>
  <si>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</si>
  <si>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</si>
  <si>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</si>
  <si>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</si>
  <si>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</si>
  <si>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</si>
  <si>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</si>
  <si>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</si>
  <si>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</si>
  <si>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</si>
  <si>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</si>
  <si>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</si>
  <si>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</si>
  <si>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</si>
  <si>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</si>
  <si>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</si>
  <si>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</si>
  <si>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</si>
  <si>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</si>
  <si>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</si>
  <si>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</si>
  <si>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</si>
  <si>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</si>
  <si>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</si>
  <si>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</si>
  <si>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</si>
  <si>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</si>
  <si>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</si>
  <si>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</si>
  <si>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</si>
  <si>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</si>
  <si>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</si>
  <si>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</si>
  <si>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</si>
  <si>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</si>
  <si>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</si>
  <si>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</si>
  <si>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</si>
  <si>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</si>
  <si>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</si>
  <si>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</si>
  <si>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</si>
  <si>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</si>
  <si>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</si>
  <si>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</si>
  <si>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</si>
  <si>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</si>
  <si>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</si>
  <si>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</si>
  <si>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</si>
  <si>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</si>
  <si>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</si>
  <si>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</si>
  <si>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</si>
  <si>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</si>
  <si>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</si>
  <si>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</si>
  <si>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</si>
  <si>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</si>
  <si>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</si>
  <si>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</si>
  <si>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</si>
  <si>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</si>
  <si>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</si>
  <si>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</si>
  <si>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</si>
  <si>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</si>
  <si>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</si>
  <si>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</si>
  <si>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</si>
  <si>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</si>
  <si>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</si>
  <si>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</si>
  <si>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</si>
  <si>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</si>
  <si>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</si>
  <si>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</si>
  <si>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</si>
  <si>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</si>
  <si>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</si>
  <si>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</si>
  <si>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</si>
  <si>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</si>
  <si>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</si>
  <si>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</si>
  <si>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</si>
  <si>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</si>
  <si>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</si>
  <si>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</si>
  <si>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</si>
  <si>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</si>
  <si>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</si>
  <si>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</si>
  <si>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</si>
  <si>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</si>
  <si>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</si>
  <si>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</si>
  <si>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</si>
  <si>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</si>
  <si>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</si>
  <si>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</si>
  <si>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</si>
  <si>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</si>
  <si>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</si>
  <si>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</si>
  <si>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</si>
  <si>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</si>
  <si>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</si>
  <si>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</si>
  <si>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</si>
  <si>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</si>
  <si>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</si>
  <si>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</si>
  <si>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</si>
  <si>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</si>
  <si>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</si>
  <si>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</si>
  <si>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</si>
  <si>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</si>
  <si>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</si>
  <si>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</si>
  <si>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</si>
  <si>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</si>
  <si>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</si>
  <si>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</si>
  <si>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</si>
  <si>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</si>
  <si>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</si>
  <si>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</si>
  <si>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</si>
  <si>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</si>
  <si>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</si>
  <si>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</si>
  <si>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</si>
  <si>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</si>
  <si>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</si>
  <si>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</si>
  <si>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</si>
  <si>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</si>
  <si>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</si>
  <si>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</si>
  <si>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</si>
  <si>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</si>
  <si>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</si>
  <si>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</si>
  <si>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</si>
  <si>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</si>
  <si>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</si>
  <si>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</si>
  <si>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</si>
  <si>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</si>
  <si>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</si>
  <si>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</si>
  <si>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</si>
  <si>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</si>
  <si>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</si>
  <si>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</si>
  <si>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</si>
  <si>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</si>
  <si>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</si>
  <si>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</si>
  <si>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</si>
  <si>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</si>
  <si>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</si>
  <si>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</si>
  <si>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</si>
  <si>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</si>
  <si>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</si>
  <si>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</si>
  <si>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</si>
  <si>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</si>
  <si>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</si>
  <si>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</si>
  <si>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</si>
  <si>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</si>
  <si>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</si>
  <si>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</si>
  <si>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</si>
  <si>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</si>
  <si>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</si>
  <si>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</si>
  <si>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</si>
  <si>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</si>
  <si>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</si>
  <si>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</si>
  <si>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</si>
  <si>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</si>
  <si>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</si>
  <si>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</si>
  <si>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</si>
  <si>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</si>
  <si>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</si>
  <si>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</si>
  <si>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</si>
  <si>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</si>
  <si>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</si>
  <si>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</si>
  <si>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</si>
  <si>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</si>
  <si>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</si>
  <si>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</si>
  <si>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</si>
  <si>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</si>
  <si>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</si>
  <si>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</si>
  <si>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</si>
  <si>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</si>
  <si>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</si>
  <si>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</si>
  <si>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</si>
  <si>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</si>
  <si>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</si>
  <si>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</si>
  <si>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</si>
  <si>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</si>
  <si>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</si>
  <si>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</si>
  <si>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</si>
  <si>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</si>
  <si>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</si>
  <si>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</si>
  <si>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</si>
  <si>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</si>
  <si>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</si>
  <si>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</si>
  <si>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</si>
  <si>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</si>
  <si>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</si>
  <si>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</si>
  <si>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</si>
  <si>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</si>
  <si>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</si>
  <si>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</si>
  <si>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</si>
  <si>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</si>
  <si>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</si>
  <si>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</si>
  <si>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</si>
  <si>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</si>
  <si>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</si>
  <si>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</si>
  <si>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</si>
  <si>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</si>
  <si>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</si>
  <si>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</si>
  <si>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</si>
  <si>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</si>
  <si>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</si>
  <si>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</si>
  <si>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</si>
  <si>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</si>
  <si>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</si>
  <si>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</si>
  <si>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</si>
  <si>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</si>
  <si>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</si>
  <si>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</si>
  <si>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</si>
  <si>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</si>
  <si>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</si>
  <si>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</si>
  <si>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</si>
  <si>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</si>
  <si>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</si>
  <si>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</si>
  <si>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</si>
  <si>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</si>
  <si>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</si>
  <si>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</si>
  <si>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</si>
  <si>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</si>
  <si>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</si>
  <si>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</si>
  <si>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</si>
  <si>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</si>
  <si>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</si>
  <si>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</si>
  <si>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</si>
  <si>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</si>
  <si>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</si>
  <si>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</si>
  <si>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</si>
  <si>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</si>
  <si>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</si>
  <si>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</si>
  <si>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</si>
  <si>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</si>
  <si>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</si>
  <si>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</si>
  <si>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</si>
  <si>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</si>
  <si>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</si>
  <si>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</si>
  <si>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</si>
  <si>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</si>
  <si>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</si>
  <si>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</si>
  <si>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</si>
  <si>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</si>
  <si>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</si>
  <si>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</si>
  <si>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</si>
  <si>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</si>
  <si>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</si>
  <si>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</si>
  <si>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</si>
  <si>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</si>
  <si>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</si>
  <si>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</si>
  <si>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</si>
  <si>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</si>
  <si>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</si>
  <si>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</si>
  <si>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</si>
  <si>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</si>
  <si>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</si>
  <si>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</si>
  <si>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</si>
  <si>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</si>
  <si>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</si>
  <si>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</si>
  <si>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</si>
  <si>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</si>
  <si>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</si>
  <si>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</si>
  <si>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</si>
  <si>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</si>
  <si>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</si>
  <si>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</si>
  <si>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</si>
  <si>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</si>
  <si>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</si>
  <si>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</si>
  <si>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</si>
  <si>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</si>
  <si>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</si>
  <si>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</si>
  <si>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</si>
  <si>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</si>
  <si>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</si>
  <si>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</si>
  <si>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</si>
  <si>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</si>
  <si>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</si>
  <si>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</si>
  <si>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</si>
  <si>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</si>
  <si>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</si>
  <si>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</si>
  <si>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</si>
  <si>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</si>
  <si>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</si>
  <si>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</si>
  <si>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</si>
  <si>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</si>
  <si>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</si>
  <si>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</si>
  <si>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</si>
  <si>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</si>
  <si>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</si>
  <si>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</si>
  <si>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</si>
  <si>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</si>
  <si>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</si>
  <si>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</si>
  <si>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</si>
  <si>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</si>
  <si>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</si>
  <si>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</si>
  <si>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</si>
  <si>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</si>
  <si>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</si>
  <si>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</si>
  <si>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</si>
  <si>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</si>
  <si>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</si>
  <si>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</si>
  <si>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</si>
  <si>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</si>
  <si>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</si>
  <si>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</si>
  <si>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</si>
  <si>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</si>
  <si>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</si>
  <si>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</si>
  <si>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</si>
  <si>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</si>
  <si>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</si>
  <si>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</si>
  <si>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</si>
  <si>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</si>
  <si>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</si>
  <si>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</si>
  <si>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</si>
  <si>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</si>
  <si>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</si>
  <si>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</si>
  <si>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</si>
  <si>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</si>
  <si>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</si>
  <si>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</si>
  <si>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</si>
  <si>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</si>
  <si>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</si>
  <si>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</si>
  <si>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</si>
  <si>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</si>
  <si>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</si>
  <si>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</si>
  <si>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</si>
  <si>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</si>
  <si>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</si>
  <si>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</si>
  <si>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</si>
  <si>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</si>
  <si>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</si>
  <si>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</si>
  <si>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</si>
  <si>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</si>
  <si>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</si>
  <si>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</si>
  <si>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</si>
  <si>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</si>
  <si>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</si>
  <si>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</si>
  <si>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</si>
  <si>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</si>
  <si>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</si>
  <si>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</si>
  <si>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</si>
  <si>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</si>
  <si>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</si>
  <si>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</si>
  <si>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</si>
  <si>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</si>
  <si>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</si>
  <si>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</si>
  <si>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</si>
  <si>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</si>
  <si>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</si>
  <si>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</si>
  <si>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</si>
  <si>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</si>
  <si>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</si>
  <si>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</si>
  <si>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</si>
  <si>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</si>
  <si>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</si>
  <si>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</si>
  <si>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</si>
  <si>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</si>
  <si>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</si>
  <si>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</si>
  <si>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</si>
  <si>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</si>
  <si>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</si>
  <si>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</si>
  <si>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</si>
  <si>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</si>
  <si>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</si>
  <si>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</si>
  <si>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</si>
  <si>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</si>
  <si>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</si>
  <si>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</si>
  <si>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</si>
  <si>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</si>
  <si>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</si>
  <si>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</si>
  <si>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</si>
  <si>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</si>
  <si>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</si>
  <si>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</si>
  <si>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</si>
  <si>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</si>
  <si>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</si>
  <si>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</si>
  <si>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</si>
  <si>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</si>
  <si>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</si>
  <si>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</si>
  <si>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</si>
  <si>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</si>
  <si>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</si>
  <si>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</si>
  <si>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</si>
  <si>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</si>
  <si>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</si>
  <si>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</si>
  <si>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</si>
  <si>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</si>
  <si>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</si>
  <si>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</si>
  <si>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</si>
  <si>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</si>
  <si>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</si>
  <si>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</si>
  <si>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</si>
  <si>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</si>
  <si>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</si>
  <si>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</si>
  <si>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</si>
  <si>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</si>
  <si>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</si>
  <si>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</si>
  <si>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</si>
  <si>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</si>
  <si>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</si>
  <si>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</si>
  <si>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</si>
  <si>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</si>
  <si>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</si>
  <si>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</si>
  <si>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</si>
  <si>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</si>
  <si>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</si>
  <si>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</si>
  <si>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</si>
  <si>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</si>
  <si>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</si>
  <si>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</si>
  <si>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</si>
  <si>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</si>
  <si>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</si>
  <si>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</si>
  <si>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</si>
  <si>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</si>
  <si>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</si>
  <si>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</si>
  <si>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</si>
  <si>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</si>
  <si>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</si>
  <si>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</si>
  <si>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</si>
  <si>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</si>
  <si>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</si>
  <si>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</si>
  <si>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</si>
  <si>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</si>
  <si>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</si>
  <si>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</si>
  <si>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</si>
  <si>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</si>
  <si>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</si>
  <si>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</si>
  <si>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</si>
  <si>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</si>
  <si>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</si>
  <si>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</si>
  <si>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</si>
  <si>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</si>
  <si>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</si>
  <si>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</si>
  <si>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</si>
  <si>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</si>
  <si>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</si>
  <si>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</si>
  <si>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</si>
  <si>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</si>
  <si>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</si>
  <si>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</si>
  <si>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</si>
  <si>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</si>
  <si>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</si>
  <si>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</si>
  <si>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</si>
  <si>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</si>
  <si>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</si>
  <si>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</si>
  <si>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</si>
  <si>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</si>
  <si>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</si>
  <si>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</si>
  <si>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</si>
  <si>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</si>
  <si>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</si>
  <si>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</si>
  <si>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</si>
  <si>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</si>
  <si>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</si>
  <si>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</si>
  <si>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</si>
  <si>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</si>
  <si>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</si>
  <si>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</si>
  <si>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</si>
  <si>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</si>
  <si>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</si>
  <si>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</si>
  <si>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</si>
  <si>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</si>
  <si>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</si>
  <si>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</si>
  <si>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</si>
  <si>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</si>
  <si>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</si>
  <si>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</si>
  <si>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</si>
  <si>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</si>
  <si>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</si>
  <si>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</si>
  <si>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</si>
  <si>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</si>
  <si>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</si>
  <si>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</si>
  <si>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</si>
  <si>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</si>
  <si>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</si>
  <si>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</si>
  <si>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</si>
  <si>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</si>
  <si>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</si>
  <si>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</si>
  <si>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</si>
  <si>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</si>
  <si>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</si>
  <si>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</si>
  <si>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</si>
  <si>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</si>
  <si>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</si>
  <si>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</si>
  <si>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</si>
  <si>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</si>
  <si>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</si>
  <si>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</si>
  <si>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</si>
  <si>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</si>
  <si>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</si>
  <si>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</si>
  <si>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</si>
  <si>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</si>
  <si>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</si>
  <si>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</si>
  <si>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</si>
  <si>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</si>
  <si>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</si>
  <si>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</si>
  <si>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</si>
  <si>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</si>
  <si>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</si>
  <si>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</si>
  <si>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</si>
  <si>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</si>
  <si>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</si>
  <si>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</si>
  <si>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</si>
  <si>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</si>
  <si>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</si>
  <si>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</si>
  <si>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</si>
  <si>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</si>
  <si>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</si>
  <si>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</si>
  <si>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</si>
  <si>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</si>
  <si>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</si>
  <si>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</si>
  <si>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</si>
  <si>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</si>
  <si>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</si>
  <si>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</si>
  <si>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</si>
  <si>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</si>
  <si>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</si>
  <si>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</si>
  <si>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</si>
  <si>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</si>
  <si>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</si>
  <si>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</si>
  <si>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</si>
  <si>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</si>
  <si>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</si>
  <si>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</si>
  <si>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</si>
  <si>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</si>
  <si>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</si>
  <si>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</si>
  <si>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</si>
  <si>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</si>
  <si>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</si>
  <si>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</si>
  <si>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</si>
  <si>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</si>
  <si>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</si>
  <si>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</si>
  <si>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</si>
  <si>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</si>
  <si>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</si>
  <si>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</si>
  <si>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</si>
  <si>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</si>
  <si>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</si>
  <si>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</si>
  <si>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</si>
  <si>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</si>
  <si>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</si>
  <si>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</si>
  <si>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</si>
  <si>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</si>
  <si>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</si>
  <si>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</si>
  <si>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</si>
  <si>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</si>
  <si>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</si>
  <si>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</si>
  <si>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</si>
  <si>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</si>
  <si>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</si>
  <si>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</si>
  <si>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</si>
  <si>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</si>
  <si>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</si>
  <si>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</si>
  <si>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</si>
  <si>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</si>
  <si>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</si>
  <si>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</si>
  <si>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</si>
  <si>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</si>
  <si>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</si>
  <si>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</si>
  <si>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</si>
  <si>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</si>
  <si>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</si>
  <si>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</si>
  <si>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</si>
  <si>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</si>
  <si>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</si>
  <si>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</si>
  <si>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</si>
  <si>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</si>
  <si>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</si>
  <si>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</si>
  <si>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</si>
  <si>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</si>
  <si>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</si>
  <si>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</si>
  <si>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</si>
  <si>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</si>
  <si>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</si>
  <si>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</si>
  <si>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</si>
  <si>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</si>
  <si>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</si>
  <si>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</si>
  <si>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</si>
  <si>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</si>
  <si>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</si>
  <si>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</si>
  <si>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</si>
  <si>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</si>
  <si>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</si>
  <si>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</si>
  <si>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</si>
  <si>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</si>
  <si>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</si>
  <si>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</si>
  <si>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</si>
  <si>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</si>
  <si>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</si>
  <si>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</si>
  <si>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</si>
  <si>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</si>
  <si>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</si>
  <si>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</si>
  <si>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</si>
  <si>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</si>
  <si>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</si>
  <si>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</si>
  <si>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</si>
  <si>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</si>
  <si>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</si>
  <si>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</si>
  <si>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</si>
  <si>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</si>
  <si>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</si>
  <si>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</si>
  <si>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</si>
  <si>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</si>
  <si>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</si>
  <si>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</si>
  <si>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</si>
  <si>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</si>
  <si>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</si>
  <si>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</si>
  <si>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</si>
  <si>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</si>
  <si>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</si>
  <si>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</si>
  <si>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</si>
  <si>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</si>
  <si>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</si>
  <si>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</si>
  <si>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</si>
  <si>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</si>
  <si>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</si>
  <si>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</si>
  <si>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</si>
  <si>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</si>
  <si>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</si>
  <si>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</si>
  <si>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</si>
  <si>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</si>
  <si>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</si>
  <si>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</si>
  <si>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</si>
  <si>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</si>
  <si>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</si>
  <si>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</si>
  <si>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</si>
  <si>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</si>
  <si>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</si>
  <si>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</si>
  <si>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</si>
  <si>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</si>
  <si>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</si>
  <si>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</si>
  <si>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</si>
  <si>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</si>
  <si>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</si>
  <si>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</si>
  <si>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</si>
  <si>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</si>
  <si>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</si>
  <si>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</si>
  <si>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</si>
  <si>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</si>
  <si>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</si>
  <si>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</si>
  <si>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</si>
  <si>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</si>
  <si>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</si>
  <si>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</si>
  <si>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</si>
  <si>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</si>
  <si>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</si>
  <si>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</si>
  <si>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</si>
  <si>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</si>
  <si>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</si>
  <si>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</si>
  <si>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</si>
  <si>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</si>
  <si>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</si>
  <si>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</si>
  <si>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</si>
  <si>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</si>
  <si>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</si>
  <si>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</si>
  <si>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</si>
  <si>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</si>
  <si>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</si>
  <si>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</si>
  <si>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</si>
  <si>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</si>
  <si>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</si>
  <si>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</si>
  <si>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</si>
  <si>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</si>
  <si>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</si>
  <si>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</si>
  <si>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</si>
  <si>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</si>
  <si>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</si>
  <si>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</si>
  <si>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</si>
  <si>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</si>
  <si>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</si>
  <si>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</si>
  <si>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</si>
  <si>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</si>
  <si>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</si>
  <si>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</si>
  <si>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</si>
  <si>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</si>
  <si>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</si>
  <si>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</si>
  <si>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</si>
  <si>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</si>
  <si>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</si>
  <si>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</si>
  <si>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</si>
  <si>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</si>
  <si>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</si>
  <si>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</si>
  <si>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</si>
  <si>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</si>
  <si>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</si>
  <si>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</si>
  <si>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</si>
  <si>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</si>
  <si>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</si>
  <si>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</si>
  <si>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</si>
  <si>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</si>
  <si>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</si>
  <si>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</si>
  <si>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</si>
  <si>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</si>
  <si>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</si>
  <si>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</si>
  <si>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</si>
  <si>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</si>
  <si>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</si>
  <si>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</si>
  <si>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</si>
  <si>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</si>
  <si>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</si>
  <si>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</si>
  <si>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</si>
  <si>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</si>
  <si>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</si>
  <si>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</si>
  <si>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</si>
  <si>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</si>
  <si>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</si>
  <si>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</si>
  <si>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</si>
  <si>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</si>
  <si>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</si>
  <si>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</si>
  <si>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</si>
  <si>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</si>
  <si>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</si>
  <si>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</si>
  <si>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</si>
  <si>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</si>
  <si>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</si>
  <si>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</si>
  <si>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</si>
  <si>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</si>
  <si>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</si>
  <si>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</si>
  <si>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</si>
  <si>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</si>
  <si>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</si>
  <si>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</si>
  <si>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</si>
  <si>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</si>
  <si>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</si>
  <si>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</si>
  <si>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</si>
  <si>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</si>
  <si>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</si>
  <si>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</si>
  <si>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</si>
  <si>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</si>
  <si>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</si>
  <si>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</si>
  <si>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</si>
  <si>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</si>
  <si>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</si>
  <si>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</si>
  <si>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</si>
  <si>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</si>
  <si>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</si>
  <si>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</si>
  <si>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</si>
  <si>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</si>
  <si>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</si>
  <si>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</si>
  <si>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</si>
  <si>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</si>
  <si>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</si>
  <si>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</si>
  <si>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</si>
  <si>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</si>
  <si>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</si>
  <si>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</si>
  <si>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</si>
  <si>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</si>
  <si>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</si>
  <si>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</si>
  <si>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</si>
  <si>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</si>
  <si>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</si>
  <si>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</si>
  <si>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</si>
  <si>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</si>
  <si>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</si>
  <si>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</si>
  <si>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</si>
  <si>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</si>
  <si>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</si>
  <si>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</si>
  <si>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</si>
  <si>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</si>
  <si>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</si>
  <si>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</si>
  <si>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</si>
  <si>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</si>
  <si>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</si>
  <si>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</si>
  <si>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</si>
  <si>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</si>
  <si>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</si>
  <si>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</si>
  <si>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</si>
  <si>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</si>
  <si>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</si>
  <si>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</si>
  <si>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</si>
  <si>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</si>
  <si>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</si>
  <si>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</si>
  <si>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</si>
  <si>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</si>
  <si>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</si>
  <si>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</si>
  <si>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</si>
  <si>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</si>
  <si>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</si>
  <si>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</si>
  <si>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</si>
  <si>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</si>
  <si>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</si>
  <si>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</si>
  <si>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</si>
  <si>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</si>
  <si>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</si>
  <si>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</si>
  <si>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</si>
  <si>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</si>
  <si>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</si>
  <si>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</si>
  <si>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</si>
  <si>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</si>
  <si>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</si>
  <si>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</si>
  <si>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</si>
  <si>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</si>
  <si>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</si>
  <si>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</si>
  <si>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</si>
  <si>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</si>
  <si>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</si>
  <si>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</si>
  <si>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</si>
  <si>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</si>
  <si>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</si>
  <si>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</si>
  <si>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</si>
  <si>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</si>
  <si>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</si>
  <si>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</si>
  <si>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</si>
  <si>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</si>
  <si>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</si>
  <si>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</si>
  <si>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</si>
  <si>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</si>
  <si>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</si>
  <si>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</si>
  <si>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</si>
  <si>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</si>
  <si>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</si>
  <si>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</si>
  <si>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</si>
  <si>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</si>
  <si>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</si>
  <si>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</si>
  <si>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</si>
  <si>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</si>
  <si>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</si>
  <si>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</si>
  <si>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</si>
  <si>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</si>
  <si>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</si>
  <si>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</si>
  <si>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</si>
  <si>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</si>
  <si>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</si>
  <si>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</si>
  <si>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</si>
  <si>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</si>
  <si>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</si>
  <si>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</si>
  <si>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</si>
  <si>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</si>
  <si>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</si>
  <si>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</si>
  <si>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</si>
  <si>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</si>
  <si>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</si>
  <si>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</si>
  <si>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</si>
  <si>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</si>
  <si>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</si>
  <si>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</si>
  <si>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</si>
  <si>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</si>
  <si>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</si>
  <si>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</si>
  <si>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</si>
  <si>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</si>
  <si>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</si>
  <si>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</si>
  <si>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</si>
  <si>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</si>
  <si>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</si>
  <si>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</si>
  <si>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</si>
  <si>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</si>
  <si>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</si>
  <si>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</si>
  <si>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</si>
  <si>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</si>
  <si>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</si>
  <si>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</si>
  <si>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</si>
  <si>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</si>
  <si>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</si>
  <si>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</si>
  <si>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</si>
  <si>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</si>
  <si>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</si>
  <si>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</si>
  <si>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</si>
  <si>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</si>
  <si>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</si>
  <si>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</si>
  <si>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</si>
  <si>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</si>
  <si>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</si>
  <si>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</si>
  <si>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</si>
  <si>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</si>
  <si>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</si>
  <si>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</si>
  <si>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</si>
  <si>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</si>
  <si>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</si>
  <si>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</si>
  <si>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</si>
  <si>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</si>
  <si>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</si>
  <si>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</si>
  <si>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</si>
  <si>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</si>
  <si>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</si>
  <si>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</si>
  <si>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</si>
  <si>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</si>
  <si>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</si>
  <si>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</si>
  <si>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</si>
  <si>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</si>
  <si>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</si>
  <si>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</si>
  <si>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</si>
  <si>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</si>
  <si>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</si>
  <si>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</si>
  <si>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</si>
  <si>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</si>
  <si>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</si>
  <si>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</si>
  <si>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</si>
  <si>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</si>
  <si>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</si>
  <si>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</si>
  <si>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</si>
  <si>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</si>
  <si>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</si>
  <si>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</si>
  <si>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</si>
  <si>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</si>
  <si>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</si>
  <si>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</si>
  <si>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</si>
  <si>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</si>
  <si>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</si>
  <si>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</si>
  <si>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</si>
  <si>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</si>
  <si>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</si>
  <si>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</si>
  <si>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</si>
  <si>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</si>
  <si>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</si>
  <si>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</si>
  <si>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</si>
  <si>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</si>
  <si>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</si>
  <si>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</si>
  <si>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</si>
  <si>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</si>
  <si>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</si>
  <si>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</si>
  <si>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</si>
  <si>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</si>
  <si>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</si>
  <si>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</si>
  <si>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</si>
  <si>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</si>
  <si>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</si>
  <si>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</si>
  <si>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</si>
  <si>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</si>
  <si>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</si>
  <si>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</si>
  <si>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</si>
  <si>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</si>
  <si>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</si>
  <si>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</si>
  <si>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</si>
  <si>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</si>
  <si>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</si>
  <si>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</si>
  <si>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</si>
  <si>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</si>
  <si>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</si>
  <si>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</si>
  <si>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</si>
  <si>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</si>
  <si>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</si>
  <si>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</si>
  <si>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</si>
  <si>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</si>
  <si>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</si>
  <si>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</si>
  <si>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</si>
  <si>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</si>
  <si>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</si>
  <si>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</si>
  <si>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</si>
  <si>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</si>
  <si>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</si>
  <si>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</si>
  <si>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</si>
  <si>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</si>
  <si>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</si>
  <si>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</si>
  <si>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</si>
  <si>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</si>
  <si>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</si>
  <si>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</si>
  <si>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</si>
  <si>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</si>
  <si>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</si>
  <si>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</si>
  <si>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</si>
  <si>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</si>
  <si>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</si>
  <si>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</si>
  <si>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</si>
  <si>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</si>
  <si>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</si>
  <si>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</si>
  <si>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</si>
  <si>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</si>
  <si>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</si>
  <si>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</si>
  <si>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</si>
  <si>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</si>
  <si>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</si>
  <si>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</si>
  <si>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</si>
  <si>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</si>
  <si>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</si>
  <si>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</si>
  <si>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</si>
  <si>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</si>
  <si>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</si>
  <si>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</si>
  <si>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</si>
  <si>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</si>
  <si>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</si>
  <si>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</si>
  <si>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</si>
  <si>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</si>
  <si>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</si>
  <si>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</si>
  <si>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</si>
  <si>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</si>
  <si>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</si>
  <si>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</si>
  <si>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</si>
  <si>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</si>
  <si>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</si>
  <si>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</si>
  <si>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</si>
  <si>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</si>
  <si>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</si>
  <si>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</si>
  <si>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</si>
  <si>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</si>
  <si>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</si>
  <si>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</si>
  <si>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</si>
  <si>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</si>
  <si>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</si>
  <si>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</si>
  <si>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</si>
  <si>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</si>
  <si>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</si>
  <si>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</si>
  <si>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</si>
  <si>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</si>
  <si>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</si>
  <si>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</si>
  <si>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</si>
  <si>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</si>
  <si>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</si>
  <si>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</si>
  <si>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</si>
  <si>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</si>
  <si>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</si>
  <si>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</si>
  <si>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</si>
  <si>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</si>
  <si>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</si>
  <si>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</si>
  <si>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</si>
  <si>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</si>
  <si>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</si>
  <si>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</si>
  <si>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</si>
  <si>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</si>
  <si>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</si>
  <si>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</si>
  <si>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</si>
  <si>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</si>
  <si>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</si>
  <si>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</si>
  <si>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</si>
  <si>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</si>
  <si>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</si>
  <si>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</si>
  <si>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</si>
  <si>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</si>
  <si>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</si>
  <si>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</si>
  <si>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</si>
  <si>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</si>
  <si>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</si>
  <si>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</si>
  <si>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</si>
  <si>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</si>
  <si>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</si>
  <si>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</si>
  <si>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</si>
  <si>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</si>
  <si>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</si>
  <si>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</si>
  <si>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</si>
  <si>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</si>
  <si>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</si>
  <si>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</si>
  <si>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</si>
  <si>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</si>
  <si>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</si>
  <si>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</si>
  <si>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</si>
  <si>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</si>
  <si>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</si>
  <si>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</si>
  <si>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</si>
  <si>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</si>
  <si>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</si>
  <si>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</si>
  <si>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</si>
  <si>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</si>
  <si>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</si>
  <si>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</si>
  <si>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</si>
  <si>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</si>
  <si>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</si>
  <si>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</si>
  <si>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</si>
  <si>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</si>
  <si>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</si>
  <si>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</si>
  <si>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</si>
  <si>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</si>
  <si>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</si>
  <si>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</si>
  <si>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</si>
  <si>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</si>
  <si>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</si>
  <si>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</si>
  <si>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</si>
  <si>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</si>
  <si>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</si>
  <si>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</si>
  <si>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</si>
  <si>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</si>
  <si>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</si>
  <si>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</si>
  <si>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</si>
  <si>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</si>
  <si>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</si>
  <si>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</si>
  <si>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</si>
  <si>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</si>
  <si>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</si>
  <si>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</si>
  <si>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</si>
  <si>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</si>
  <si>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</si>
  <si>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</si>
  <si>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</si>
  <si>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</si>
  <si>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</si>
  <si>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</si>
  <si>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</si>
  <si>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</si>
  <si>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</si>
  <si>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</si>
  <si>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</si>
  <si>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</si>
  <si>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</si>
  <si>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</si>
  <si>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</si>
  <si>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</si>
  <si>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</si>
  <si>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</si>
  <si>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</si>
  <si>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</si>
  <si>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</si>
  <si>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</si>
  <si>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</si>
  <si>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</si>
  <si>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</si>
  <si>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</si>
  <si>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</si>
  <si>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</si>
  <si>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</si>
  <si>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</si>
  <si>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</si>
  <si>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</si>
  <si>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</si>
  <si>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</si>
  <si>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</si>
  <si>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</si>
  <si>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</si>
  <si>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</si>
  <si>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</si>
  <si>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</si>
  <si>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</si>
  <si>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</si>
  <si>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</si>
  <si>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</si>
  <si>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</si>
  <si>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</si>
  <si>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</si>
  <si>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</si>
  <si>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</si>
  <si>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</si>
  <si>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</si>
  <si>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</si>
  <si>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</si>
  <si>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</si>
  <si>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</si>
  <si>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</si>
  <si>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</si>
  <si>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</si>
  <si>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</si>
  <si>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</si>
  <si>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</si>
  <si>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</si>
  <si>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</si>
  <si>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</si>
  <si>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</si>
  <si>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</si>
  <si>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</si>
  <si>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</si>
  <si>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</si>
  <si>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</si>
  <si>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</si>
  <si>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</si>
  <si>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</si>
  <si>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</si>
  <si>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</si>
  <si>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</si>
  <si>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</si>
  <si>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</si>
  <si>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</si>
  <si>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</si>
  <si>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</si>
  <si>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</si>
  <si>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</si>
  <si>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</si>
  <si>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</si>
  <si>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</si>
  <si>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</si>
  <si>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</si>
  <si>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</si>
  <si>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</si>
  <si>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</si>
  <si>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</si>
  <si>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</si>
  <si>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</si>
  <si>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</si>
  <si>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</si>
  <si>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</si>
  <si>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</si>
  <si>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</si>
  <si>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</si>
  <si>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</si>
  <si>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</si>
  <si>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</si>
  <si>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</si>
  <si>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</si>
  <si>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</si>
  <si>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</si>
  <si>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</si>
  <si>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</si>
  <si>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</si>
  <si>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</si>
  <si>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</si>
  <si>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</si>
  <si>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</si>
  <si>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</si>
  <si>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</si>
  <si>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</si>
  <si>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</si>
  <si>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</si>
  <si>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</si>
  <si>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</si>
  <si>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</si>
  <si>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</si>
  <si>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</si>
  <si>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</si>
  <si>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</si>
  <si>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</si>
  <si>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</si>
  <si>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</si>
  <si>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</si>
  <si>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</si>
  <si>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</si>
  <si>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</si>
  <si>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</si>
  <si>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</si>
  <si>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</si>
  <si>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</si>
  <si>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</si>
  <si>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</si>
  <si>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</si>
  <si>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</si>
  <si>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</si>
  <si>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</si>
  <si>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</si>
  <si>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</si>
  <si>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</si>
  <si>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</si>
  <si>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</si>
  <si>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</si>
  <si>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</si>
  <si>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</si>
  <si>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</si>
  <si>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</si>
  <si>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</si>
  <si>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</si>
  <si>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</si>
  <si>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</si>
  <si>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</si>
  <si>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</si>
  <si>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</si>
  <si>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</si>
  <si>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</si>
  <si>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</si>
  <si>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</si>
  <si>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</si>
  <si>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</si>
  <si>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</si>
  <si>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</si>
  <si>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</si>
  <si>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</si>
  <si>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</si>
  <si>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</si>
  <si>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</si>
  <si>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</si>
  <si>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</si>
  <si>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</si>
  <si>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</si>
  <si>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</si>
  <si>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</si>
  <si>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</si>
  <si>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</si>
  <si>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</si>
  <si>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</si>
  <si>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</si>
  <si>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</si>
  <si>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</si>
  <si>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</si>
  <si>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</si>
  <si>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</si>
  <si>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</si>
  <si>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</si>
  <si>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</si>
  <si>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</si>
  <si>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</si>
  <si>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</si>
  <si>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</si>
  <si>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</si>
  <si>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</si>
  <si>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</si>
  <si>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</si>
  <si>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</si>
  <si>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</si>
  <si>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</si>
  <si>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</si>
  <si>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</si>
  <si>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</si>
  <si>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</si>
  <si>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</si>
  <si>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</si>
  <si>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</si>
  <si>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</si>
  <si>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</si>
  <si>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</si>
  <si>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</si>
  <si>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</si>
  <si>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</si>
  <si>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</si>
  <si>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</si>
  <si>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</si>
  <si>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</si>
  <si>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</si>
  <si>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</si>
  <si>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</si>
  <si>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</si>
  <si>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</si>
  <si>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</si>
  <si>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</si>
  <si>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</si>
  <si>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</si>
  <si>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</si>
  <si>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</si>
  <si>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</si>
  <si>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</si>
  <si>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</si>
  <si>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</si>
  <si>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</si>
  <si>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</si>
  <si>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</si>
  <si>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</si>
  <si>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</si>
  <si>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</si>
  <si>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</si>
  <si>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</si>
  <si>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</si>
  <si>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</si>
  <si>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</si>
  <si>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</si>
  <si>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</si>
  <si>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</si>
  <si>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</si>
  <si>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</si>
  <si>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</si>
  <si>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</si>
  <si>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</si>
  <si>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</si>
  <si>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</si>
  <si>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</si>
  <si>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</si>
  <si>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</si>
  <si>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</si>
  <si>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</si>
  <si>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</si>
  <si>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</si>
  <si>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</si>
  <si>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</si>
  <si>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</si>
  <si>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</si>
  <si>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</si>
  <si>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</si>
  <si>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</si>
  <si>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</si>
  <si>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</si>
  <si>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</si>
  <si>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</si>
  <si>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</si>
  <si>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</si>
  <si>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</si>
  <si>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</si>
  <si>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</si>
  <si>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</si>
  <si>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</si>
  <si>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</si>
  <si>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</si>
  <si>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</si>
  <si>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</si>
  <si>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</si>
  <si>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</si>
  <si>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</si>
  <si>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</si>
  <si>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</si>
  <si>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</si>
  <si>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</si>
  <si>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</si>
  <si>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</si>
  <si>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</si>
  <si>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</si>
  <si>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</si>
  <si>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</si>
  <si>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</si>
  <si>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</si>
  <si>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</si>
  <si>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</si>
  <si>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</si>
  <si>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</si>
  <si>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</si>
  <si>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</si>
  <si>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</si>
  <si>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</si>
  <si>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</si>
  <si>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</si>
  <si>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</si>
  <si>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</si>
  <si>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</si>
  <si>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</si>
  <si>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</si>
  <si>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</si>
  <si>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</si>
  <si>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</si>
  <si>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</si>
  <si>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</si>
  <si>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</si>
  <si>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</si>
  <si>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</si>
  <si>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</si>
  <si>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</si>
  <si>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</si>
  <si>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</si>
  <si>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</si>
  <si>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</si>
  <si>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</si>
  <si>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</si>
  <si>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</si>
  <si>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</si>
  <si>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</si>
  <si>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</si>
  <si>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</si>
  <si>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</si>
  <si>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</si>
  <si>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</si>
  <si>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</si>
  <si>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</si>
  <si>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</si>
  <si>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</si>
  <si>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</si>
  <si>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</si>
  <si>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</si>
  <si>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</si>
  <si>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</si>
  <si>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</si>
  <si>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</si>
  <si>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</si>
  <si>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</si>
  <si>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</si>
  <si>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</si>
  <si>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</si>
  <si>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</si>
  <si>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</si>
  <si>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</si>
  <si>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</si>
  <si>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</si>
  <si>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</si>
  <si>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</si>
  <si>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</si>
  <si>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</si>
  <si>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</si>
  <si>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</si>
  <si>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</si>
  <si>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</si>
  <si>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</si>
  <si>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</si>
  <si>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</si>
  <si>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</si>
  <si>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</si>
  <si>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</si>
  <si>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</si>
  <si>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</si>
  <si>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</si>
  <si>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</si>
  <si>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</si>
  <si>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</si>
  <si>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</si>
  <si>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</si>
  <si>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</si>
  <si>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</si>
  <si>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</si>
  <si>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</si>
  <si>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</si>
  <si>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</si>
  <si>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</si>
  <si>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</si>
  <si>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</si>
  <si>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</si>
  <si>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</si>
  <si>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</si>
  <si>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</si>
  <si>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</si>
  <si>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</si>
  <si>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</si>
  <si>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</si>
  <si>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</si>
  <si>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</si>
  <si>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</si>
  <si>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</si>
  <si>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</si>
  <si>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</si>
  <si>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</si>
  <si>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</si>
  <si>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</si>
  <si>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</si>
  <si>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</si>
  <si>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</si>
  <si>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</si>
  <si>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</si>
  <si>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</si>
  <si>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</si>
  <si>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</si>
  <si>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</si>
  <si>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</si>
  <si>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</si>
  <si>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</si>
  <si>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</si>
  <si>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</si>
  <si>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</si>
  <si>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</si>
  <si>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</si>
  <si>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</si>
  <si>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</si>
  <si>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</si>
  <si>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</si>
  <si>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</si>
  <si>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</si>
  <si>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</si>
  <si>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</si>
  <si>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</si>
  <si>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</si>
  <si>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</si>
  <si>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</si>
  <si>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</si>
  <si>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</si>
  <si>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</si>
  <si>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</si>
  <si>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</si>
  <si>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</si>
  <si>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</si>
  <si>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</si>
  <si>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</si>
  <si>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</si>
  <si>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</si>
  <si>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</si>
  <si>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</si>
  <si>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</si>
  <si>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</si>
  <si>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</si>
  <si>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</si>
  <si>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</si>
  <si>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</si>
  <si>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</si>
  <si>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</si>
  <si>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</si>
  <si>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</si>
  <si>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</si>
  <si>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</si>
  <si>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</si>
  <si>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</si>
  <si>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</si>
  <si>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</si>
  <si>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</si>
  <si>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</si>
  <si>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</si>
  <si>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</si>
  <si>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</si>
  <si>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</si>
  <si>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</si>
  <si>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</si>
  <si>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</si>
  <si>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</si>
  <si>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</si>
  <si>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</si>
  <si>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</si>
  <si>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</si>
  <si>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</si>
  <si>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</si>
  <si>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</si>
  <si>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</si>
  <si>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</si>
  <si>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</si>
  <si>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</si>
  <si>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</si>
  <si>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</si>
  <si>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</si>
  <si>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</si>
  <si>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</si>
  <si>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</si>
  <si>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</si>
  <si>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</si>
  <si>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</si>
  <si>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</si>
  <si>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</si>
  <si>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</si>
  <si>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</si>
  <si>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</si>
  <si>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</si>
  <si>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</si>
  <si>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</si>
  <si>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</si>
  <si>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</si>
  <si>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</si>
  <si>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</si>
  <si>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</si>
  <si>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</si>
  <si>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</si>
  <si>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</si>
  <si>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</si>
  <si>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</si>
  <si>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</si>
  <si>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</si>
  <si>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</si>
  <si>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</si>
  <si>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</si>
  <si>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</si>
  <si>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</si>
  <si>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</si>
  <si>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</si>
  <si>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</si>
  <si>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</si>
  <si>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</si>
  <si>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</si>
  <si>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</si>
  <si>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</si>
  <si>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</si>
  <si>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</si>
  <si>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</si>
  <si>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</si>
  <si>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</si>
  <si>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</si>
  <si>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</si>
  <si>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</si>
  <si>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</si>
  <si>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</si>
  <si>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</si>
  <si>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</si>
  <si>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</si>
  <si>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</si>
  <si>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</si>
  <si>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</si>
  <si>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</si>
  <si>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</si>
  <si>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</si>
  <si>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</si>
  <si>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</si>
  <si>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</si>
  <si>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</si>
  <si>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</si>
  <si>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</si>
  <si>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</si>
  <si>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</si>
  <si>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</si>
  <si>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</si>
  <si>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</si>
  <si>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</si>
  <si>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</si>
  <si>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</si>
  <si>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</si>
  <si>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</si>
  <si>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</si>
  <si>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</si>
  <si>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</si>
  <si>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</si>
  <si>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</si>
  <si>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</si>
  <si>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</si>
  <si>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</si>
  <si>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</si>
  <si>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</si>
  <si>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</si>
  <si>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</si>
  <si>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</si>
  <si>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</si>
  <si>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</si>
  <si>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</si>
  <si>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</si>
  <si>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</si>
  <si>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</si>
  <si>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</si>
  <si>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</si>
  <si>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</si>
  <si>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</si>
  <si>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</si>
  <si>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</si>
  <si>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</si>
  <si>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</si>
  <si>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</si>
  <si>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</si>
  <si>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</si>
  <si>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</si>
  <si>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</si>
  <si>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</si>
  <si>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</si>
  <si>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</si>
  <si>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</si>
  <si>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</si>
  <si>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</si>
  <si>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</si>
  <si>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</si>
  <si>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</si>
  <si>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</si>
  <si>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</si>
  <si>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</si>
  <si>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</si>
  <si>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</si>
  <si>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</si>
  <si>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</si>
  <si>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</si>
  <si>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</si>
  <si>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</si>
  <si>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</si>
  <si>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</si>
  <si>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</si>
  <si>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</si>
  <si>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</si>
  <si>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</si>
  <si>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</si>
  <si>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</si>
  <si>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</si>
  <si>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</si>
  <si>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</si>
  <si>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</si>
  <si>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</si>
  <si>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</si>
  <si>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</si>
  <si>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</si>
  <si>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</si>
  <si>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</si>
  <si>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</si>
  <si>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</si>
  <si>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</si>
  <si>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</si>
  <si>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</si>
  <si>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</si>
  <si>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</si>
  <si>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</si>
  <si>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</si>
  <si>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</si>
  <si>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</si>
  <si>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</si>
  <si>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</si>
  <si>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</si>
  <si>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</si>
  <si>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</si>
  <si>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</si>
  <si>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</si>
  <si>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</si>
  <si>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</si>
  <si>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</si>
  <si>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</si>
  <si>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</si>
  <si>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</si>
  <si>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</si>
  <si>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</si>
  <si>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</si>
  <si>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</si>
  <si>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</si>
  <si>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</si>
  <si>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</si>
  <si>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</si>
  <si>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</si>
  <si>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</si>
  <si>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</si>
  <si>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</si>
  <si>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</si>
  <si>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</si>
  <si>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</si>
  <si>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</si>
  <si>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</si>
  <si>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</si>
  <si>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</si>
  <si>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</si>
  <si>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</si>
  <si>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</si>
  <si>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</si>
  <si>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</si>
  <si>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</si>
  <si>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</si>
  <si>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</si>
  <si>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</si>
  <si>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</si>
  <si>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</si>
  <si>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</si>
  <si>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</si>
  <si>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</si>
  <si>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</si>
  <si>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</si>
  <si>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</si>
  <si>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</si>
  <si>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</si>
  <si>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</si>
  <si>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</si>
  <si>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</si>
  <si>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</si>
  <si>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</si>
  <si>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</si>
  <si>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</si>
  <si>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</si>
  <si>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</si>
  <si>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</si>
  <si>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</si>
  <si>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</si>
  <si>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</si>
  <si>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</si>
  <si>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</si>
  <si>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</si>
  <si>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</si>
  <si>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</si>
  <si>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</si>
  <si>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</si>
  <si>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</si>
  <si>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</si>
  <si>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</si>
  <si>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</si>
  <si>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</si>
  <si>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</si>
  <si>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</si>
  <si>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</si>
  <si>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</si>
  <si>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</si>
  <si>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</si>
  <si>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</si>
  <si>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</si>
  <si>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</si>
  <si>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</si>
  <si>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</si>
  <si>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</si>
  <si>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</si>
  <si>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</si>
  <si>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</si>
  <si>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</si>
  <si>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</si>
  <si>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</si>
  <si>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</si>
  <si>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</si>
  <si>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</si>
  <si>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</si>
  <si>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</si>
  <si>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</si>
  <si>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</si>
  <si>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</si>
  <si>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</si>
  <si>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</si>
  <si>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</si>
  <si>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</si>
  <si>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</si>
  <si>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</si>
  <si>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</si>
  <si>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</si>
  <si>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</si>
  <si>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</si>
  <si>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</si>
  <si>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</si>
  <si>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</si>
  <si>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</si>
  <si>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</si>
  <si>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</si>
  <si>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</si>
  <si>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</si>
  <si>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</si>
  <si>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</si>
  <si>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</si>
  <si>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</si>
  <si>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</si>
  <si>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</si>
  <si>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</si>
  <si>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</si>
  <si>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</si>
  <si>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</si>
  <si>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</si>
  <si>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</si>
  <si>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</si>
  <si>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</si>
  <si>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</si>
  <si>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</si>
  <si>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</si>
  <si>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</si>
  <si>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</si>
  <si>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</si>
  <si>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</si>
  <si>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</si>
  <si>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</si>
  <si>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</si>
  <si>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</si>
  <si>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</si>
  <si>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</si>
  <si>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</si>
  <si>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</si>
  <si>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</si>
  <si>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</si>
  <si>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</si>
  <si>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</si>
  <si>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</si>
  <si>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</si>
  <si>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</si>
  <si>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</si>
  <si>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</si>
  <si>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</si>
  <si>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</si>
  <si>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</si>
  <si>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</si>
  <si>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</si>
  <si>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</si>
  <si>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</si>
  <si>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</si>
  <si>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</si>
  <si>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</si>
  <si>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</si>
  <si>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</si>
  <si>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</si>
  <si>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</si>
  <si>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</si>
  <si>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</si>
  <si>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</si>
  <si>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</si>
  <si>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</si>
  <si>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</si>
  <si>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</si>
  <si>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</si>
  <si>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</si>
  <si>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</si>
  <si>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</si>
  <si>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</si>
  <si>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</si>
  <si>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</si>
  <si>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</si>
  <si>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</si>
  <si>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</si>
  <si>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</si>
  <si>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</si>
  <si>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</si>
  <si>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</si>
  <si>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</si>
  <si>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</si>
  <si>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</si>
  <si>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</si>
  <si>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</si>
  <si>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</si>
  <si>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</si>
  <si>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</si>
  <si>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</si>
  <si>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</si>
  <si>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</si>
  <si>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</si>
  <si>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</si>
  <si>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</si>
  <si>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</si>
  <si>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</si>
  <si>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</si>
  <si>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</si>
  <si>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</si>
  <si>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</si>
  <si>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</si>
  <si>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</si>
  <si>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</si>
  <si>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</si>
  <si>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</si>
  <si>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</si>
  <si>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</si>
  <si>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</si>
  <si>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</si>
  <si>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</si>
  <si>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</si>
  <si>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</si>
  <si>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</si>
  <si>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</si>
  <si>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</si>
  <si>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</si>
  <si>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</si>
  <si>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</si>
  <si>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</si>
  <si>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</si>
  <si>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</si>
  <si>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</si>
  <si>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</si>
  <si>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</si>
  <si>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</si>
  <si>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</si>
  <si>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</si>
  <si>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</si>
  <si>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</si>
  <si>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</si>
  <si>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</si>
  <si>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</si>
  <si>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</si>
  <si>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</si>
  <si>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</si>
  <si>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</si>
  <si>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</si>
  <si>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</si>
  <si>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</si>
  <si>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</si>
  <si>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</si>
  <si>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</si>
  <si>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</si>
  <si>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</si>
  <si>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</si>
  <si>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</si>
  <si>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</si>
  <si>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</si>
  <si>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</si>
  <si>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</si>
  <si>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</si>
  <si>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</si>
  <si>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</si>
  <si>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</si>
  <si>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</si>
  <si>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</si>
  <si>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</si>
  <si>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</si>
  <si>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</si>
  <si>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</si>
  <si>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</si>
  <si>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</si>
  <si>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</si>
  <si>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</si>
  <si>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</si>
  <si>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</si>
  <si>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</si>
  <si>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</si>
  <si>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</si>
  <si>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</si>
  <si>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</si>
  <si>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</si>
  <si>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</si>
  <si>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</si>
  <si>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</si>
  <si>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</si>
  <si>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</si>
  <si>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</si>
  <si>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</si>
  <si>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</si>
  <si>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</si>
  <si>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</si>
  <si>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</si>
  <si>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</si>
  <si>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</si>
  <si>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</si>
  <si>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</si>
  <si>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</si>
  <si>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</si>
  <si>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</si>
  <si>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</si>
  <si>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</si>
  <si>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</si>
  <si>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</si>
  <si>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</si>
  <si>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</si>
  <si>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</si>
  <si>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</si>
  <si>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</si>
  <si>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</si>
  <si>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</si>
  <si>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</si>
  <si>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</si>
  <si>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</si>
  <si>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</si>
  <si>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</si>
  <si>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</si>
  <si>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</si>
  <si>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</si>
  <si>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</si>
  <si>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</si>
  <si>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</si>
  <si>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</si>
  <si>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</si>
  <si>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</si>
  <si>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</si>
  <si>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</si>
  <si>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</si>
  <si>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</si>
  <si>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</si>
  <si>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</si>
  <si>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</si>
  <si>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</si>
  <si>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</si>
  <si>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</si>
  <si>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</si>
  <si>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</si>
  <si>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</si>
  <si>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</si>
  <si>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</si>
  <si>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</si>
  <si>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</si>
  <si>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</si>
  <si>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</si>
  <si>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</si>
  <si>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</si>
  <si>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</si>
  <si>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</si>
  <si>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</si>
  <si>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</si>
  <si>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</si>
  <si>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</si>
  <si>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</si>
  <si>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</si>
  <si>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</si>
  <si>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</si>
  <si>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</si>
  <si>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</si>
  <si>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</si>
  <si>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</si>
  <si>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</si>
  <si>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</si>
  <si>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</si>
  <si>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</si>
  <si>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</si>
  <si>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</si>
  <si>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</si>
  <si>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</si>
  <si>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</si>
  <si>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</si>
  <si>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</si>
  <si>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</si>
  <si>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</si>
  <si>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</si>
  <si>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</si>
  <si>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</si>
  <si>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</si>
  <si>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</si>
  <si>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</si>
  <si>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</si>
  <si>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</si>
  <si>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</si>
  <si>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</si>
  <si>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</si>
  <si>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</si>
  <si>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</si>
  <si>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</si>
  <si>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</si>
  <si>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</si>
  <si>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</si>
  <si>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</si>
  <si>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</si>
  <si>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</si>
  <si>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</si>
  <si>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</si>
  <si>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</si>
  <si>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</si>
  <si>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</si>
  <si>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</si>
  <si>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</si>
  <si>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</si>
  <si>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</si>
  <si>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</si>
  <si>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</si>
  <si>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</si>
  <si>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</si>
  <si>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</si>
  <si>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</si>
  <si>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</si>
  <si>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</si>
  <si>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</si>
  <si>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</si>
  <si>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</si>
  <si>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</si>
  <si>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</si>
  <si>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</si>
  <si>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</si>
  <si>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</si>
  <si>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</si>
  <si>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</si>
  <si>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</si>
  <si>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</si>
  <si>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</si>
  <si>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</si>
  <si>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</si>
  <si>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</si>
  <si>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</si>
  <si>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</si>
  <si>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</si>
  <si>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</si>
  <si>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</si>
  <si>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</si>
  <si>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</si>
  <si>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</si>
  <si>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</si>
  <si>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</si>
  <si>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</si>
  <si>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</si>
  <si>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</si>
  <si>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</si>
  <si>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</si>
  <si>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</si>
  <si>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</si>
  <si>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</si>
  <si>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</si>
  <si>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</si>
  <si>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</si>
  <si>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</si>
  <si>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</si>
  <si>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</si>
  <si>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</si>
  <si>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</si>
  <si>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</si>
  <si>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</si>
  <si>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</si>
  <si>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</si>
  <si>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</si>
  <si>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</si>
  <si>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</si>
  <si>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</si>
  <si>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</si>
  <si>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</si>
  <si>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</si>
  <si>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</si>
  <si>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</si>
  <si>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</si>
  <si>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</si>
  <si>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</si>
  <si>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</si>
  <si>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</si>
  <si>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</si>
  <si>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</si>
  <si>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</si>
  <si>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</si>
  <si>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</si>
  <si>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</si>
  <si>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</si>
  <si>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</si>
  <si>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</si>
  <si>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</si>
  <si>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</si>
  <si>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</si>
  <si>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</si>
  <si>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</si>
  <si>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</si>
  <si>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</si>
  <si>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</si>
  <si>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</si>
  <si>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</si>
  <si>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</si>
  <si>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</si>
  <si>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</si>
  <si>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</si>
  <si>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</si>
  <si>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</si>
  <si>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</si>
  <si>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</si>
  <si>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</si>
  <si>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</si>
  <si>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</si>
  <si>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</si>
  <si>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</si>
  <si>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</si>
  <si>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</si>
  <si>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</si>
  <si>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</si>
  <si>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</si>
  <si>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</si>
  <si>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</si>
  <si>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</si>
  <si>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</si>
  <si>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</si>
  <si>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</si>
  <si>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</si>
  <si>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</si>
  <si>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</si>
  <si>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</si>
  <si>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</si>
  <si>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</si>
  <si>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</si>
  <si>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</si>
  <si>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</si>
  <si>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</si>
  <si>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</si>
  <si>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</si>
  <si>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</si>
  <si>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</si>
  <si>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</si>
  <si>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</si>
  <si>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</si>
  <si>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</si>
  <si>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</si>
  <si>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</si>
  <si>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</si>
  <si>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</si>
  <si>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</si>
  <si>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</si>
  <si>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</si>
  <si>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</si>
  <si>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</si>
  <si>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</si>
  <si>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</si>
  <si>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</si>
  <si>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</si>
  <si>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</si>
  <si>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</si>
  <si>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</si>
  <si>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</si>
  <si>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</si>
  <si>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</si>
  <si>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</si>
  <si>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</si>
  <si>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</si>
  <si>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</si>
  <si>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</si>
  <si>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</si>
  <si>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</si>
  <si>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</si>
  <si>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</si>
  <si>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</si>
  <si>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</si>
  <si>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</si>
  <si>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</si>
  <si>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</si>
  <si>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</si>
  <si>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</si>
  <si>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</si>
  <si>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</si>
  <si>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</si>
  <si>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</si>
  <si>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</si>
  <si>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</si>
  <si>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</si>
  <si>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</si>
  <si>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</si>
  <si>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</si>
  <si>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</si>
  <si>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</si>
  <si>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</si>
  <si>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</si>
  <si>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</si>
  <si>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</si>
  <si>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</si>
  <si>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</si>
  <si>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</si>
  <si>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</si>
  <si>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</si>
  <si>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</si>
  <si>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</si>
  <si>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</si>
  <si>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</si>
  <si>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</si>
  <si>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</si>
  <si>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</si>
  <si>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</si>
  <si>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</si>
  <si>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</si>
  <si>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</si>
  <si>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</si>
  <si>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</si>
  <si>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</si>
  <si>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</si>
  <si>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</si>
  <si>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</si>
  <si>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</si>
  <si>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</si>
  <si>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</si>
  <si>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</si>
  <si>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</si>
  <si>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</si>
  <si>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</si>
  <si>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</si>
  <si>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</si>
  <si>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</si>
  <si>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</si>
  <si>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</si>
  <si>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</si>
  <si>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</si>
  <si>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</si>
  <si>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</si>
  <si>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</si>
  <si>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</si>
  <si>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</si>
  <si>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</si>
  <si>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</si>
  <si>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</si>
  <si>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</si>
  <si>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</si>
  <si>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</si>
  <si>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</si>
  <si>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</si>
  <si>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</si>
  <si>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</si>
  <si>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</si>
  <si>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</si>
  <si>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</si>
  <si>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</si>
  <si>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</si>
  <si>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</si>
  <si>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</si>
  <si>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</si>
  <si>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</si>
  <si>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</si>
  <si>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</si>
  <si>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</si>
  <si>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</si>
  <si>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</si>
  <si>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</si>
  <si>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</si>
  <si>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</si>
  <si>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</si>
  <si>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</si>
  <si>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</si>
  <si>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</si>
  <si>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</si>
  <si>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</si>
  <si>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</si>
  <si>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</si>
  <si>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</si>
  <si>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</si>
  <si>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</si>
  <si>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</si>
  <si>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</si>
  <si>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</si>
  <si>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</si>
  <si>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</si>
  <si>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</si>
  <si>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</si>
  <si>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</si>
  <si>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</si>
  <si>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</si>
  <si>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</si>
  <si>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</si>
  <si>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</si>
  <si>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</si>
  <si>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</si>
  <si>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</si>
  <si>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</si>
  <si>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</si>
  <si>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</si>
  <si>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</si>
  <si>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</si>
  <si>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</si>
  <si>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</si>
  <si>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</si>
  <si>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</si>
  <si>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</si>
  <si>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</si>
  <si>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</si>
  <si>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</si>
  <si>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</si>
  <si>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</si>
  <si>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</si>
  <si>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</si>
  <si>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</si>
  <si>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</si>
  <si>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</si>
  <si>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</si>
  <si>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</si>
  <si>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</si>
  <si>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</si>
  <si>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</si>
  <si>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</si>
  <si>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</si>
  <si>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</si>
  <si>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</si>
  <si>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</si>
  <si>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</si>
  <si>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</si>
  <si>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</si>
  <si>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</si>
  <si>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</si>
  <si>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</si>
  <si>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</si>
  <si>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</si>
  <si>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</si>
  <si>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</si>
  <si>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</si>
  <si>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</si>
  <si>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</si>
  <si>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</si>
  <si>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</si>
  <si>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</si>
  <si>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</si>
  <si>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</si>
  <si>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</si>
  <si>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</si>
  <si>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</si>
  <si>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</si>
  <si>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</si>
  <si>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</si>
  <si>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</si>
  <si>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</si>
  <si>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</si>
  <si>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</si>
  <si>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</si>
  <si>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</si>
  <si>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</si>
  <si>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</si>
  <si>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</si>
  <si>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</si>
  <si>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</si>
  <si>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</si>
  <si>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</si>
  <si>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</si>
  <si>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</si>
  <si>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</si>
  <si>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</si>
  <si>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</si>
  <si>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</si>
  <si>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</si>
  <si>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</si>
  <si>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</si>
  <si>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</si>
  <si>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</si>
  <si>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</si>
  <si>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</si>
  <si>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</si>
  <si>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</si>
  <si>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</si>
  <si>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</si>
  <si>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</si>
  <si>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</si>
  <si>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</si>
  <si>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</si>
  <si>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</si>
  <si>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</si>
  <si>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</si>
  <si>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</si>
  <si>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</si>
  <si>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</si>
  <si>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</si>
  <si>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</si>
  <si>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</si>
  <si>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</si>
  <si>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</si>
  <si>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</si>
  <si>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</si>
  <si>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</si>
  <si>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</si>
  <si>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</si>
  <si>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</si>
  <si>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</si>
  <si>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</si>
  <si>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</si>
  <si>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</si>
  <si>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</si>
  <si>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</si>
  <si>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</si>
  <si>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</si>
  <si>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</si>
  <si>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</si>
  <si>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</si>
  <si>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</si>
  <si>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</si>
  <si>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</si>
  <si>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</si>
  <si>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</si>
  <si>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</si>
  <si>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</si>
  <si>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</si>
  <si>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</si>
  <si>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</si>
  <si>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</si>
  <si>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</si>
  <si>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</si>
  <si>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</si>
  <si>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</si>
  <si>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</si>
  <si>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</si>
  <si>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</si>
  <si>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</si>
  <si>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</si>
  <si>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</si>
  <si>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</si>
  <si>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</si>
  <si>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</si>
  <si>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</si>
  <si>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</si>
  <si>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</si>
  <si>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</si>
  <si>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</si>
  <si>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</si>
  <si>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</si>
  <si>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</si>
  <si>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</si>
  <si>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</si>
  <si>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</si>
  <si>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</si>
  <si>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</si>
  <si>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</si>
  <si>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</si>
  <si>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</si>
  <si>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</si>
  <si>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</si>
  <si>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</si>
  <si>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</si>
  <si>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</si>
  <si>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</si>
  <si>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</si>
  <si>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</si>
  <si>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</si>
  <si>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</si>
  <si>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</si>
  <si>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</si>
  <si>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</si>
  <si>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</si>
  <si>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</si>
  <si>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</si>
  <si>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</si>
  <si>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</si>
  <si>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</si>
  <si>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</si>
  <si>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</si>
  <si>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</si>
  <si>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</si>
  <si>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</si>
  <si>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</si>
  <si>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</si>
  <si>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</si>
  <si>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</si>
  <si>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</si>
  <si>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</si>
  <si>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</si>
  <si>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</si>
  <si>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</si>
  <si>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</si>
  <si>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</si>
  <si>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</si>
  <si>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</si>
  <si>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</si>
  <si>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</si>
  <si>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</si>
  <si>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</si>
  <si>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</si>
  <si>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</si>
  <si>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</si>
  <si>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</si>
  <si>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</si>
  <si>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</si>
  <si>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</si>
  <si>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</si>
  <si>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</si>
  <si>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</si>
  <si>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</si>
  <si>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</si>
  <si>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</si>
  <si>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</si>
  <si>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</si>
  <si>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</si>
  <si>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</si>
  <si>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</si>
  <si>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</si>
  <si>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</si>
  <si>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</si>
  <si>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</si>
  <si>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</si>
  <si>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</si>
  <si>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</si>
  <si>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</si>
  <si>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</si>
  <si>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</si>
  <si>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</si>
  <si>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</si>
  <si>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</si>
  <si>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</si>
  <si>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</si>
  <si>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</si>
  <si>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</si>
  <si>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</si>
  <si>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</si>
  <si>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</si>
  <si>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</si>
  <si>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</si>
  <si>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</si>
  <si>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</si>
  <si>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</si>
  <si>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</si>
  <si>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</si>
  <si>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</si>
  <si>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</si>
  <si>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</si>
  <si>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</si>
  <si>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</si>
  <si>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</si>
  <si>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</si>
  <si>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</si>
  <si>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</si>
  <si>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</si>
  <si>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</si>
  <si>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</si>
  <si>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</si>
  <si>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</si>
  <si>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</si>
  <si>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</si>
  <si>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</si>
  <si>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</si>
  <si>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</si>
  <si>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</si>
  <si>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</si>
  <si>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</si>
  <si>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</si>
  <si>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</si>
  <si>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</si>
  <si>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</si>
  <si>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</si>
  <si>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</si>
  <si>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</si>
  <si>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</si>
  <si>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</si>
  <si>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</si>
  <si>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</si>
  <si>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</si>
  <si>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</si>
  <si>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</si>
  <si>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</si>
  <si>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</si>
  <si>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</si>
  <si>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</si>
  <si>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</si>
  <si>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</si>
  <si>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</si>
  <si>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</si>
  <si>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</si>
  <si>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</si>
  <si>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</si>
  <si>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</si>
  <si>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</si>
  <si>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</si>
  <si>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</si>
  <si>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</si>
  <si>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</si>
  <si>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</si>
  <si>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</si>
  <si>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</si>
  <si>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</si>
  <si>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</si>
  <si>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</si>
  <si>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</si>
  <si>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</si>
  <si>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</si>
  <si>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</si>
  <si>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</si>
  <si>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</si>
  <si>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</si>
  <si>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</si>
  <si>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</si>
  <si>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</si>
  <si>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</si>
  <si>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</si>
  <si>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</si>
  <si>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</si>
  <si>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</si>
  <si>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</si>
  <si>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</si>
  <si>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</si>
  <si>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</si>
  <si>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</si>
  <si>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</si>
  <si>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</si>
  <si>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</si>
  <si>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</si>
  <si>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</si>
  <si>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</si>
  <si>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</si>
  <si>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</si>
  <si>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</si>
  <si>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</si>
  <si>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</si>
  <si>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</si>
  <si>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</si>
  <si>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</si>
  <si>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</si>
  <si>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</si>
  <si>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</si>
  <si>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</si>
  <si>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</si>
  <si>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</si>
  <si>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</si>
  <si>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</si>
  <si>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</si>
  <si>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</si>
  <si>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</si>
  <si>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</si>
  <si>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</si>
  <si>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</si>
  <si>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</si>
  <si>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</si>
  <si>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</si>
  <si>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</si>
  <si>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</si>
  <si>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</si>
  <si>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</si>
  <si>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</si>
  <si>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</si>
  <si>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</si>
  <si>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</si>
  <si>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</si>
  <si>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</si>
  <si>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</si>
  <si>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</si>
  <si>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</si>
  <si>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</si>
  <si>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</si>
  <si>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</si>
  <si>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</si>
  <si>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</si>
  <si>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</si>
  <si>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</si>
  <si>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</si>
  <si>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</si>
  <si>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</si>
  <si>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</si>
  <si>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</si>
  <si>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</si>
  <si>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</si>
  <si>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</si>
  <si>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</si>
  <si>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</si>
  <si>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</si>
  <si>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</si>
  <si>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</si>
  <si>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</si>
  <si>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</si>
  <si>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</si>
  <si>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</si>
  <si>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</si>
  <si>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</si>
  <si>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</si>
  <si>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</si>
  <si>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</si>
  <si>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</si>
  <si>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</si>
  <si>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</si>
  <si>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</si>
  <si>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</si>
  <si>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</si>
  <si>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</si>
  <si>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</si>
  <si>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</si>
  <si>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</si>
  <si>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</si>
  <si>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</si>
  <si>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</si>
  <si>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</si>
  <si>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</si>
  <si>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</si>
  <si>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</si>
  <si>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</si>
  <si>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</si>
  <si>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</si>
  <si>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</si>
  <si>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</si>
  <si>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</si>
  <si>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</si>
  <si>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</si>
  <si>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</si>
  <si>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</si>
  <si>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</si>
  <si>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</si>
  <si>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</si>
  <si>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</si>
  <si>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</si>
  <si>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</si>
  <si>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</si>
  <si>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</si>
  <si>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</si>
  <si>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</si>
  <si>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</si>
  <si>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</si>
  <si>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</si>
  <si>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</si>
  <si>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</si>
  <si>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</si>
  <si>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</si>
  <si>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</si>
  <si>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</si>
  <si>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</si>
  <si>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</si>
  <si>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</si>
  <si>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</si>
  <si>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</si>
  <si>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</si>
  <si>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</si>
  <si>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</si>
  <si>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</si>
  <si>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</si>
  <si>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</si>
  <si>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</si>
  <si>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</si>
  <si>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</si>
  <si>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</si>
  <si>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</si>
  <si>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</si>
  <si>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</si>
  <si>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</si>
  <si>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</si>
  <si>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</si>
  <si>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</si>
  <si>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</si>
  <si>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</si>
  <si>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</si>
  <si>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</si>
  <si>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</si>
  <si>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</si>
  <si>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</si>
  <si>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</si>
  <si>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</si>
  <si>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</si>
  <si>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</si>
  <si>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</si>
  <si>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</si>
  <si>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</si>
  <si>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</si>
  <si>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</si>
  <si>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</si>
  <si>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</si>
  <si>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</si>
  <si>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</si>
  <si>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</si>
  <si>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</si>
  <si>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</si>
  <si>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</si>
  <si>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</si>
  <si>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</si>
  <si>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</si>
  <si>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</si>
  <si>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</si>
  <si>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</si>
  <si>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</si>
  <si>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</si>
  <si>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</si>
  <si>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</si>
  <si>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</si>
  <si>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</si>
  <si>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</si>
  <si>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</si>
  <si>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</si>
  <si>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</si>
  <si>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</si>
  <si>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</si>
  <si>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</si>
  <si>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</si>
  <si>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</si>
  <si>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</si>
  <si>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</si>
  <si>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</si>
  <si>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</si>
  <si>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</si>
  <si>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</si>
  <si>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</si>
  <si>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</si>
  <si>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</si>
  <si>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</si>
  <si>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</si>
  <si>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</si>
  <si>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</si>
  <si>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</si>
  <si>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</si>
  <si>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</si>
  <si>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</si>
  <si>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</si>
  <si>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</si>
  <si>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</si>
  <si>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</si>
  <si>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</si>
  <si>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</si>
  <si>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</si>
  <si>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</si>
  <si>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</si>
  <si>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</si>
  <si>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</si>
  <si>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</si>
  <si>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</si>
  <si>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</si>
  <si>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</si>
  <si>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</si>
  <si>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</si>
  <si>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</si>
  <si>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</si>
  <si>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</si>
  <si>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</si>
  <si>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</si>
  <si>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</si>
  <si>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</si>
  <si>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</si>
  <si>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</si>
  <si>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</si>
  <si>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</si>
  <si>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</si>
  <si>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</si>
  <si>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</si>
  <si>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</si>
  <si>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</si>
  <si>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</si>
  <si>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</si>
  <si>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</si>
  <si>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</si>
  <si>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</si>
  <si>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</si>
  <si>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</si>
  <si>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</si>
  <si>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</si>
  <si>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</si>
  <si>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</si>
  <si>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</si>
  <si>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</si>
  <si>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</si>
  <si>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</si>
  <si>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</si>
  <si>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</si>
  <si>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</si>
  <si>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</si>
  <si>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</si>
  <si>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</si>
  <si>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</si>
  <si>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</si>
  <si>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</si>
  <si>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</si>
  <si>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</si>
  <si>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</si>
  <si>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</si>
  <si>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</si>
  <si>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</si>
  <si>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</si>
  <si>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</si>
  <si>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</si>
  <si>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</si>
  <si>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</si>
  <si>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</si>
  <si>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</si>
  <si>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</si>
  <si>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</si>
  <si>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</si>
  <si>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</si>
  <si>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</si>
  <si>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</si>
  <si>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</si>
  <si>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</si>
  <si>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</si>
  <si>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</si>
  <si>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</si>
  <si>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</si>
  <si>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</si>
  <si>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</si>
  <si>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</si>
  <si>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</si>
  <si>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</si>
  <si>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</si>
  <si>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</si>
  <si>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</si>
  <si>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</si>
  <si>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</si>
  <si>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</si>
  <si>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</si>
  <si>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</si>
  <si>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</si>
  <si>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</si>
  <si>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</si>
  <si>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</si>
  <si>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</si>
  <si>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</si>
  <si>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</si>
  <si>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</si>
  <si>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</si>
  <si>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</si>
  <si>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</si>
  <si>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</si>
  <si>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</si>
  <si>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</si>
  <si>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</si>
  <si>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</si>
  <si>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</si>
  <si>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</si>
  <si>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</si>
  <si>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</si>
  <si>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</si>
  <si>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</si>
  <si>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</si>
  <si>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</si>
  <si>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</si>
  <si>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</si>
  <si>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</si>
  <si>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</si>
  <si>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</si>
  <si>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</si>
  <si>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</si>
  <si>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</si>
  <si>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</si>
  <si>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</si>
  <si>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</si>
  <si>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</si>
  <si>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</si>
  <si>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</si>
  <si>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</si>
  <si>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</si>
  <si>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</si>
  <si>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</si>
  <si>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</si>
  <si>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</si>
  <si>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</si>
  <si>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</si>
  <si>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</si>
  <si>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</si>
  <si>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</si>
  <si>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</si>
  <si>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</si>
  <si>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</si>
  <si>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</si>
  <si>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</si>
  <si>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</si>
  <si>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</si>
  <si>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</si>
  <si>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</si>
  <si>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</si>
  <si>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</si>
  <si>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</si>
  <si>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</si>
  <si>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</si>
  <si>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</si>
  <si>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</si>
  <si>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</si>
  <si>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</si>
  <si>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</si>
  <si>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</si>
  <si>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</si>
  <si>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</si>
  <si>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</si>
  <si>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</si>
  <si>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</si>
  <si>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</si>
  <si>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</si>
  <si>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</si>
  <si>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</si>
  <si>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</si>
  <si>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</si>
  <si>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</si>
  <si>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</si>
  <si>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</si>
  <si>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</si>
  <si>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</si>
  <si>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</si>
  <si>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</si>
  <si>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</si>
  <si>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</si>
  <si>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</si>
  <si>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</si>
  <si>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</si>
  <si>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</si>
  <si>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</si>
  <si>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</si>
  <si>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</si>
  <si>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</si>
  <si>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</si>
  <si>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</si>
  <si>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</si>
  <si>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</si>
  <si>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</si>
  <si>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</si>
  <si>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</si>
  <si>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</si>
  <si>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</si>
  <si>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</si>
  <si>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</si>
  <si>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</si>
  <si>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</si>
  <si>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</si>
  <si>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</si>
  <si>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</si>
  <si>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</si>
  <si>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</si>
  <si>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</si>
  <si>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</si>
  <si>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</si>
  <si>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</si>
  <si>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</si>
  <si>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</si>
  <si>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</si>
  <si>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</si>
  <si>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</si>
  <si>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</si>
  <si>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</si>
  <si>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</si>
  <si>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</si>
  <si>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</si>
  <si>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</si>
  <si>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</si>
  <si>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</si>
  <si>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</si>
  <si>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</si>
  <si>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</si>
  <si>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</si>
  <si>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</si>
  <si>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</si>
  <si>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</si>
  <si>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</si>
  <si>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</si>
  <si>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</si>
  <si>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</si>
  <si>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</si>
  <si>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</si>
  <si>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</si>
  <si>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</si>
  <si>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</si>
  <si>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</si>
  <si>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</si>
  <si>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</si>
  <si>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</si>
  <si>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</si>
  <si>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</si>
  <si>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</si>
  <si>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</si>
  <si>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</si>
  <si>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</si>
  <si>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</si>
  <si>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</si>
  <si>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</si>
  <si>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</si>
  <si>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</si>
  <si>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</si>
  <si>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</si>
  <si>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</si>
  <si>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</si>
  <si>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</si>
  <si>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</si>
  <si>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</si>
  <si>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</si>
  <si>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</si>
  <si>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</si>
  <si>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</si>
  <si>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</si>
  <si>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</si>
  <si>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</si>
  <si>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</si>
  <si>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</si>
  <si>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</si>
  <si>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</si>
  <si>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</si>
  <si>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</si>
  <si>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</si>
  <si>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</si>
  <si>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</si>
  <si>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</si>
  <si>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</si>
  <si>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</si>
  <si>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</si>
  <si>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</si>
  <si>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</si>
  <si>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</si>
  <si>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</si>
  <si>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</si>
  <si>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</si>
  <si>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</si>
  <si>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</si>
  <si>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</si>
  <si>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</si>
  <si>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</si>
  <si>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</si>
  <si>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</si>
  <si>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</si>
  <si>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</si>
  <si>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</si>
  <si>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</si>
  <si>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</si>
  <si>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</si>
  <si>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</si>
  <si>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</si>
  <si>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</si>
  <si>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</si>
  <si>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</si>
  <si>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</si>
  <si>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</si>
  <si>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</si>
  <si>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</si>
  <si>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</si>
  <si>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</si>
  <si>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</si>
  <si>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</si>
  <si>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</si>
  <si>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</si>
  <si>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</si>
  <si>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</si>
  <si>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</si>
  <si>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</si>
  <si>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</si>
  <si>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</si>
  <si>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</si>
  <si>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</si>
  <si>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</si>
  <si>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</si>
  <si>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</si>
  <si>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</si>
  <si>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</si>
  <si>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</si>
  <si>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</si>
  <si>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</si>
  <si>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</si>
  <si>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</si>
  <si>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</si>
  <si>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</si>
  <si>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</si>
  <si>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</si>
  <si>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</si>
  <si>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</si>
  <si>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</si>
  <si>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</si>
  <si>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</si>
  <si>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</si>
  <si>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</si>
  <si>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</si>
  <si>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</si>
  <si>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</si>
  <si>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</si>
  <si>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</si>
  <si>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</si>
  <si>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</si>
  <si>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</si>
  <si>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</si>
  <si>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</si>
  <si>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</si>
  <si>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</si>
  <si>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</si>
  <si>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</si>
  <si>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</si>
  <si>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</si>
  <si>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</si>
  <si>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</si>
  <si>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</si>
  <si>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</si>
  <si>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</si>
  <si>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</si>
  <si>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</si>
  <si>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</si>
  <si>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</si>
  <si>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</si>
  <si>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</si>
  <si>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</si>
  <si>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</si>
  <si>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</si>
  <si>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</si>
  <si>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</si>
  <si>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</si>
  <si>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</si>
  <si>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</si>
  <si>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</si>
  <si>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</si>
  <si>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</si>
  <si>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</si>
  <si>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</si>
  <si>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</si>
  <si>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</si>
  <si>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</si>
  <si>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</si>
  <si>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</si>
  <si>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</si>
  <si>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</si>
  <si>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</si>
  <si>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</si>
  <si>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</si>
  <si>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</si>
  <si>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</si>
  <si>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</si>
  <si>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</si>
  <si>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</si>
  <si>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</si>
  <si>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</si>
  <si>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</si>
  <si>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</si>
  <si>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</si>
  <si>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</si>
  <si>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</si>
  <si>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</si>
  <si>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</si>
  <si>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</si>
  <si>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</si>
  <si>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</si>
  <si>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</si>
  <si>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</si>
  <si>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</si>
  <si>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</si>
  <si>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</si>
  <si>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</si>
  <si>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</si>
  <si>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</si>
  <si>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</si>
  <si>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</si>
  <si>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</si>
  <si>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</si>
  <si>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</si>
  <si>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</si>
  <si>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</si>
  <si>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</si>
  <si>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</si>
  <si>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</si>
  <si>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</si>
  <si>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</si>
  <si>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</si>
  <si>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</si>
  <si>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</si>
  <si>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</si>
  <si>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</si>
  <si>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</si>
  <si>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</si>
  <si>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</si>
  <si>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</si>
  <si>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</si>
  <si>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</si>
  <si>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</si>
  <si>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</si>
  <si>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</si>
  <si>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</si>
  <si>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</si>
  <si>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</si>
  <si>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</si>
  <si>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</si>
  <si>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</si>
  <si>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</si>
  <si>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</si>
  <si>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</si>
  <si>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</si>
  <si>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</si>
  <si>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</si>
  <si>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</si>
  <si>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</si>
  <si>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</si>
  <si>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</si>
  <si>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</si>
  <si>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</si>
  <si>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</si>
  <si>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</si>
  <si>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</si>
  <si>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</si>
  <si>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</si>
  <si>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</si>
  <si>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</si>
  <si>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</si>
  <si>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</si>
  <si>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</si>
  <si>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</si>
  <si>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</si>
  <si>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</si>
  <si>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</si>
  <si>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</si>
  <si>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</si>
  <si>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</si>
  <si>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</si>
  <si>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</si>
  <si>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</si>
  <si>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</si>
  <si>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</si>
  <si>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</si>
  <si>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</si>
  <si>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</si>
  <si>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</si>
  <si>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</si>
  <si>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</si>
  <si>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</si>
  <si>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</si>
  <si>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</si>
  <si>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</si>
  <si>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</si>
  <si>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</si>
  <si>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</si>
  <si>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</si>
  <si>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</si>
  <si>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</si>
  <si>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</si>
  <si>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</si>
  <si>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</si>
  <si>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</si>
  <si>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</si>
  <si>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</si>
  <si>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</si>
  <si>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</si>
  <si>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</si>
  <si>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</si>
  <si>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</si>
  <si>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</si>
  <si>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</si>
  <si>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</si>
  <si>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</si>
  <si>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</si>
  <si>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</si>
  <si>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</si>
  <si>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</si>
  <si>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</si>
  <si>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</si>
  <si>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</si>
  <si>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</si>
  <si>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</si>
  <si>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</si>
  <si>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</si>
  <si>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</si>
  <si>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</si>
  <si>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</si>
  <si>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</si>
  <si>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</si>
  <si>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</si>
  <si>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</si>
  <si>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</si>
  <si>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</si>
  <si>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</si>
  <si>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</si>
  <si>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</si>
  <si>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</si>
  <si>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</si>
  <si>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</si>
  <si>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</si>
  <si>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</si>
  <si>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</si>
  <si>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</si>
  <si>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</si>
  <si>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</si>
  <si>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</si>
  <si>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</si>
  <si>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</si>
  <si>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</si>
  <si>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</si>
  <si>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</si>
  <si>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</si>
  <si>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</si>
  <si>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</si>
  <si>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</si>
  <si>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</si>
  <si>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</si>
  <si>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</si>
  <si>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</si>
  <si>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</si>
  <si>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</si>
  <si>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</si>
  <si>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</si>
  <si>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</si>
  <si>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</si>
  <si>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</si>
  <si>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</si>
  <si>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</si>
  <si>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</si>
  <si>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</si>
  <si>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</si>
  <si>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</si>
  <si>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</si>
  <si>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</si>
  <si>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</si>
  <si>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</si>
  <si>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</si>
  <si>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</si>
  <si>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</si>
  <si>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</si>
  <si>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</si>
  <si>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</si>
  <si>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</si>
  <si>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</si>
  <si>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</si>
  <si>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</si>
  <si>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</si>
  <si>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</si>
  <si>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</si>
  <si>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</si>
  <si>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</si>
  <si>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</si>
  <si>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</si>
  <si>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</si>
  <si>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</si>
  <si>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</si>
  <si>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</si>
  <si>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</si>
  <si>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</si>
  <si>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</si>
  <si>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</si>
  <si>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</si>
  <si>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</si>
  <si>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</si>
  <si>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</si>
  <si>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</si>
  <si>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</si>
  <si>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</si>
  <si>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</si>
  <si>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</si>
  <si>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</si>
  <si>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</si>
  <si>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</si>
  <si>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</si>
  <si>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</si>
  <si>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</si>
  <si>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</si>
  <si>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</si>
  <si>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</si>
  <si>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</si>
  <si>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</si>
  <si>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</si>
  <si>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</si>
  <si>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</si>
  <si>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</si>
  <si>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</si>
  <si>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</si>
  <si>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</si>
  <si>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</si>
  <si>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</si>
  <si>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</si>
  <si>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</si>
  <si>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</si>
  <si>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</si>
  <si>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</si>
  <si>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</si>
  <si>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</si>
  <si>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</si>
  <si>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</si>
  <si>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</si>
  <si>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</si>
  <si>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</si>
  <si>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</si>
  <si>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</si>
  <si>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</si>
  <si>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</si>
  <si>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</si>
  <si>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</si>
  <si>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</si>
  <si>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</si>
  <si>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</si>
  <si>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</si>
  <si>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</si>
  <si>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</si>
  <si>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</si>
  <si>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</si>
  <si>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</si>
  <si>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</si>
  <si>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</si>
  <si>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</si>
  <si>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</si>
  <si>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</si>
  <si>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</si>
  <si>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</si>
  <si>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</si>
  <si>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</si>
  <si>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</si>
  <si>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</si>
  <si>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</si>
  <si>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</si>
  <si>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</si>
  <si>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</si>
  <si>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</si>
  <si>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</si>
  <si>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</si>
  <si>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</si>
  <si>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</si>
  <si>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</si>
  <si>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</si>
  <si>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</si>
  <si>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</si>
  <si>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</si>
  <si>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</si>
  <si>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</si>
  <si>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</si>
  <si>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</si>
  <si>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</si>
  <si>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</si>
  <si>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</si>
  <si>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</si>
  <si>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</si>
  <si>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</si>
  <si>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</si>
  <si>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</si>
  <si>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</si>
  <si>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</si>
  <si>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</si>
  <si>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</si>
  <si>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</si>
  <si>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</si>
  <si>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</si>
  <si>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</si>
  <si>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</si>
  <si>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</si>
  <si>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</si>
  <si>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</si>
  <si>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</si>
  <si>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</si>
  <si>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</si>
  <si>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</si>
  <si>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</si>
  <si>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</si>
  <si>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</si>
  <si>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</si>
  <si>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</si>
  <si>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</si>
  <si>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</si>
  <si>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</si>
  <si>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</si>
  <si>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</si>
  <si>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</si>
  <si>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</si>
  <si>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</si>
  <si>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</si>
  <si>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</si>
  <si>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</si>
  <si>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</si>
  <si>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</si>
  <si>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</si>
  <si>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</si>
  <si>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</si>
  <si>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</si>
  <si>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</si>
  <si>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</si>
  <si>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</si>
  <si>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</si>
  <si>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</si>
  <si>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</si>
  <si>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</si>
  <si>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</si>
  <si>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</si>
  <si>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</si>
  <si>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</si>
  <si>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</si>
  <si>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</si>
  <si>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</si>
  <si>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</si>
  <si>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</si>
  <si>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</si>
  <si>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</si>
  <si>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</si>
  <si>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</si>
  <si>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</si>
  <si>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</si>
  <si>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</si>
  <si>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</si>
  <si>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</si>
  <si>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</si>
  <si>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</si>
  <si>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</si>
  <si>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</si>
  <si>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</si>
  <si>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</si>
  <si>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</si>
  <si>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</si>
  <si>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</si>
  <si>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</si>
  <si>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</si>
  <si>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</si>
  <si>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</si>
  <si>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</si>
  <si>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</si>
  <si>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</si>
  <si>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</si>
  <si>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</si>
  <si>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</si>
  <si>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</si>
  <si>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</si>
  <si>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</si>
  <si>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</si>
  <si>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</si>
  <si>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</si>
  <si>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</si>
  <si>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</si>
  <si>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</si>
  <si>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</si>
  <si>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</si>
  <si>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</si>
  <si>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</si>
  <si>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</si>
  <si>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</si>
  <si>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</si>
  <si>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</si>
  <si>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</si>
  <si>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</si>
  <si>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</si>
  <si>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</si>
  <si>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</si>
  <si>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</si>
  <si>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</si>
  <si>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</si>
  <si>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</si>
  <si>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</si>
  <si>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</si>
  <si>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</si>
  <si>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</si>
  <si>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</si>
  <si>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</si>
  <si>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</si>
  <si>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</si>
  <si>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</si>
  <si>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</si>
  <si>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</si>
  <si>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</si>
  <si>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</si>
  <si>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</si>
  <si>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</si>
  <si>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</si>
  <si>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</si>
  <si>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</si>
  <si>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</si>
  <si>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</si>
  <si>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</si>
  <si>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</si>
  <si>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</si>
  <si>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</si>
  <si>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</si>
  <si>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</si>
  <si>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</si>
  <si>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</si>
  <si>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</si>
  <si>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</si>
  <si>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</si>
  <si>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</si>
  <si>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</si>
  <si>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</si>
  <si>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</si>
  <si>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</si>
  <si>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</si>
  <si>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</si>
  <si>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</si>
  <si>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</si>
  <si>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</si>
  <si>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</si>
  <si>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</si>
  <si>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</si>
  <si>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</si>
  <si>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</si>
  <si>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</si>
  <si>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</si>
  <si>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</si>
  <si>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</si>
  <si>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</si>
  <si>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</si>
  <si>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</si>
  <si>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</si>
  <si>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</si>
  <si>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</si>
  <si>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</si>
  <si>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</si>
  <si>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</si>
  <si>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</si>
  <si>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</si>
  <si>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</si>
  <si>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</si>
  <si>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</si>
  <si>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</si>
  <si>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</si>
  <si>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</si>
  <si>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</si>
  <si>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</si>
  <si>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</si>
  <si>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</si>
  <si>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</si>
  <si>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</si>
  <si>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</si>
  <si>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</si>
  <si>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</si>
  <si>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</si>
  <si>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</si>
  <si>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</si>
  <si>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</si>
  <si>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</si>
  <si>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</si>
  <si>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</si>
  <si>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</si>
  <si>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</si>
  <si>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</si>
  <si>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</si>
  <si>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</si>
  <si>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</si>
  <si>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</si>
  <si>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</si>
  <si>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</si>
  <si>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</si>
  <si>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</si>
  <si>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</si>
  <si>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</si>
  <si>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</si>
  <si>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</si>
  <si>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</si>
  <si>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</si>
  <si>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</si>
  <si>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</si>
  <si>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</si>
  <si>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</si>
  <si>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</si>
  <si>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</si>
  <si>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</si>
  <si>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</si>
  <si>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</si>
  <si>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</si>
  <si>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</si>
  <si>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</si>
  <si>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</si>
  <si>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</si>
  <si>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</si>
  <si>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</si>
  <si>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</si>
  <si>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</si>
  <si>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</si>
  <si>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</si>
  <si>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</si>
  <si>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</si>
  <si>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</si>
  <si>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</si>
  <si>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</si>
  <si>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</si>
  <si>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</si>
  <si>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</si>
  <si>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</si>
  <si>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</si>
  <si>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</si>
  <si>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</si>
  <si>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</si>
  <si>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</si>
  <si>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</si>
  <si>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</si>
  <si>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</si>
  <si>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</si>
  <si>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</si>
  <si>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</si>
  <si>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</si>
  <si>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</si>
  <si>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</si>
  <si>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</si>
  <si>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</si>
  <si>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</si>
  <si>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</si>
  <si>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</si>
  <si>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</si>
  <si>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</si>
  <si>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</si>
  <si>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</si>
  <si>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</si>
  <si>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</si>
  <si>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</si>
  <si>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</si>
  <si>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</si>
  <si>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</si>
  <si>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</si>
  <si>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</si>
  <si>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</si>
  <si>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</si>
  <si>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</si>
  <si>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</si>
  <si>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</si>
  <si>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</si>
  <si>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</si>
  <si>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</si>
  <si>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</si>
  <si>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</si>
  <si>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</si>
  <si>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</si>
  <si>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</si>
  <si>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</si>
  <si>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</si>
  <si>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</si>
  <si>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</si>
  <si>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</si>
  <si>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</si>
  <si>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</si>
  <si>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</si>
  <si>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</si>
  <si>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</si>
  <si>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</si>
  <si>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</si>
  <si>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</si>
  <si>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</si>
  <si>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</si>
  <si>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</si>
  <si>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</si>
  <si>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</si>
  <si>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</si>
  <si>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</si>
  <si>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</si>
  <si>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</si>
  <si>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</si>
  <si>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</si>
  <si>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</si>
  <si>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</si>
  <si>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</si>
  <si>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</si>
  <si>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</si>
  <si>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</si>
  <si>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</si>
  <si>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</si>
  <si>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</si>
  <si>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</si>
  <si>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</si>
  <si>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</si>
  <si>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</si>
  <si>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</si>
  <si>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</si>
  <si>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</si>
  <si>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</si>
  <si>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</si>
  <si>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</si>
  <si>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</si>
  <si>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</si>
  <si>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</si>
  <si>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</si>
  <si>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</si>
  <si>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</si>
  <si>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</si>
  <si>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</si>
  <si>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</si>
  <si>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</si>
  <si>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</si>
  <si>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</si>
  <si>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</si>
  <si>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</si>
  <si>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</si>
  <si>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</si>
  <si>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</si>
  <si>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</si>
  <si>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</si>
  <si>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</si>
  <si>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</si>
  <si>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</si>
  <si>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</si>
  <si>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</si>
  <si>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</si>
  <si>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</si>
  <si>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</si>
  <si>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</si>
  <si>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</si>
  <si>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</si>
  <si>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</si>
  <si>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</si>
  <si>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</si>
  <si>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</si>
  <si>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</si>
  <si>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</si>
  <si>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</si>
  <si>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</si>
  <si>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</si>
  <si>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</si>
  <si>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</si>
  <si>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</si>
  <si>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</si>
  <si>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</si>
  <si>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</si>
  <si>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</si>
  <si>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</si>
  <si>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</si>
  <si>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</si>
  <si>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</si>
  <si>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</si>
  <si>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</si>
  <si>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</si>
  <si>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</si>
  <si>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</si>
  <si>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</si>
  <si>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</si>
  <si>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</si>
  <si>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</si>
  <si>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</si>
  <si>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</si>
  <si>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</si>
  <si>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</si>
  <si>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</si>
  <si>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</si>
  <si>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</si>
  <si>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</si>
  <si>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</si>
  <si>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</si>
  <si>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</si>
  <si>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</si>
  <si>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</si>
  <si>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</si>
  <si>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</si>
  <si>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</si>
  <si>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</si>
  <si>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</si>
  <si>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</si>
  <si>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</si>
  <si>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</si>
  <si>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</si>
  <si>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</si>
  <si>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</si>
  <si>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</si>
  <si>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</si>
  <si>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</si>
  <si>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</si>
  <si>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</si>
  <si>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</si>
  <si>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</si>
  <si>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</si>
  <si>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</si>
  <si>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</si>
  <si>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</si>
  <si>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</si>
  <si>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</si>
  <si>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</si>
  <si>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</si>
  <si>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</si>
  <si>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</si>
  <si>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</si>
  <si>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</si>
  <si>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</si>
  <si>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</si>
  <si>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</si>
  <si>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</si>
  <si>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</si>
  <si>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</si>
  <si>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</si>
  <si>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</si>
  <si>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</si>
  <si>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</si>
  <si>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</si>
  <si>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</si>
  <si>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</si>
  <si>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</si>
  <si>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</si>
  <si>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</si>
  <si>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</si>
  <si>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</si>
  <si>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</si>
  <si>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</si>
  <si>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</si>
  <si>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</si>
  <si>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</si>
  <si>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</si>
  <si>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</si>
  <si>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</si>
  <si>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</si>
  <si>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</si>
  <si>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</si>
  <si>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</si>
  <si>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</si>
  <si>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</si>
  <si>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</si>
  <si>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</si>
  <si>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</si>
  <si>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</si>
  <si>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</si>
  <si>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</si>
  <si>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</si>
  <si>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</si>
  <si>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</si>
  <si>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</si>
  <si>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</si>
  <si>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</si>
  <si>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</si>
  <si>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</si>
  <si>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</si>
  <si>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</si>
  <si>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</si>
  <si>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</si>
  <si>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</si>
  <si>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</si>
  <si>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</si>
  <si>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</si>
  <si>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</si>
  <si>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</si>
  <si>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</si>
  <si>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</si>
  <si>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</si>
  <si>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</si>
  <si>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</si>
  <si>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</si>
  <si>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</si>
  <si>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</si>
  <si>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</si>
  <si>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</si>
  <si>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</si>
  <si>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</si>
  <si>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</si>
  <si>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</si>
  <si>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</si>
  <si>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</si>
  <si>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</si>
  <si>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</si>
  <si>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</si>
  <si>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</si>
  <si>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</si>
  <si>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</si>
  <si>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</si>
  <si>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</si>
  <si>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</si>
  <si>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</si>
  <si>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</si>
  <si>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</si>
  <si>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</si>
  <si>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</si>
  <si>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</si>
  <si>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</si>
  <si>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</si>
  <si>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</si>
  <si>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</si>
  <si>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</si>
  <si>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</si>
  <si>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</si>
  <si>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</si>
  <si>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</si>
  <si>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</si>
  <si>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</si>
  <si>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</si>
  <si>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</si>
  <si>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</si>
  <si>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</si>
  <si>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</si>
  <si>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</si>
  <si>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</si>
  <si>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</si>
  <si>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</si>
  <si>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</si>
  <si>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</si>
  <si>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</si>
  <si>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</si>
  <si>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</si>
  <si>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</si>
  <si>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</si>
  <si>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</si>
  <si>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</si>
  <si>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</si>
  <si>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</si>
  <si>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</si>
  <si>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</si>
  <si>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</si>
  <si>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</si>
  <si>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</si>
  <si>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</si>
  <si>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</si>
  <si>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</si>
  <si>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</si>
  <si>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</si>
  <si>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</si>
  <si>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</si>
  <si>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</si>
  <si>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</si>
  <si>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</si>
  <si>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</si>
  <si>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</si>
  <si>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</si>
  <si>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</si>
  <si>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</si>
  <si>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</si>
  <si>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</si>
  <si>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</si>
  <si>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</si>
  <si>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</si>
  <si>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</si>
  <si>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</si>
  <si>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</si>
  <si>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</si>
  <si>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</si>
  <si>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</si>
  <si>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</si>
  <si>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</si>
  <si>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</si>
  <si>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</si>
  <si>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</si>
  <si>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</si>
  <si>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</si>
  <si>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</si>
  <si>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</si>
  <si>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</si>
  <si>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</si>
  <si>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</si>
  <si>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</si>
  <si>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</si>
  <si>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</si>
  <si>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</si>
  <si>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</si>
  <si>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</si>
  <si>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</si>
  <si>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</si>
  <si>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</si>
  <si>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</si>
  <si>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</si>
  <si>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</si>
  <si>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</si>
  <si>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</si>
  <si>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</si>
  <si>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</si>
  <si>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</si>
  <si>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</si>
  <si>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</si>
  <si>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</si>
  <si>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</si>
  <si>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</si>
  <si>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</si>
  <si>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</si>
  <si>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</si>
  <si>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</si>
  <si>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</si>
  <si>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</si>
  <si>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</si>
  <si>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</si>
  <si>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</si>
  <si>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</si>
  <si>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</si>
  <si>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</si>
  <si>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</si>
  <si>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</si>
  <si>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</si>
  <si>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</si>
  <si>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</si>
  <si>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</si>
  <si>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</si>
  <si>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</si>
  <si>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</si>
  <si>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</si>
  <si>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</si>
  <si>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</si>
  <si>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</si>
  <si>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</si>
  <si>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</si>
  <si>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</si>
  <si>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</si>
  <si>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</si>
  <si>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</si>
  <si>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</si>
  <si>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</si>
  <si>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</si>
  <si>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</si>
  <si>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</si>
  <si>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</si>
  <si>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</si>
  <si>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</si>
  <si>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</si>
  <si>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</si>
  <si>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</si>
  <si>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</si>
  <si>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</si>
  <si>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</si>
  <si>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</si>
  <si>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</si>
  <si>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</si>
  <si>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</si>
  <si>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</si>
  <si>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</si>
  <si>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</si>
  <si>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</si>
  <si>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</si>
  <si>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</si>
  <si>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</si>
  <si>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</si>
  <si>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</si>
  <si>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</si>
  <si>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</si>
  <si>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</si>
  <si>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</si>
  <si>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</si>
  <si>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</si>
  <si>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</si>
  <si>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</si>
  <si>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</si>
  <si>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</si>
  <si>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</si>
  <si>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</si>
  <si>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</si>
  <si>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</si>
  <si>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</si>
  <si>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</si>
  <si>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</si>
  <si>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</si>
  <si>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</si>
  <si>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</si>
  <si>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</si>
  <si>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</si>
  <si>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</si>
  <si>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</si>
  <si>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</si>
  <si>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</si>
  <si>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</si>
  <si>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</si>
  <si>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</si>
  <si>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</si>
  <si>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</si>
  <si>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</si>
  <si>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</si>
  <si>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</si>
  <si>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</si>
  <si>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</si>
  <si>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</si>
  <si>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</si>
  <si>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</si>
  <si>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</si>
  <si>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</si>
  <si>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</si>
  <si>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</si>
  <si>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</si>
  <si>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</si>
  <si>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</si>
  <si>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</si>
  <si>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</si>
  <si>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</si>
  <si>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</si>
  <si>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</si>
  <si>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</si>
  <si>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</si>
  <si>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</si>
  <si>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</si>
  <si>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</si>
  <si>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</si>
  <si>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</si>
  <si>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</si>
  <si>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</si>
  <si>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</si>
  <si>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</si>
  <si>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</si>
  <si>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</si>
  <si>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</si>
  <si>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</si>
  <si>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</si>
  <si>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</si>
  <si>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</si>
  <si>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</si>
  <si>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</si>
  <si>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</si>
  <si>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</si>
  <si>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</si>
  <si>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</si>
  <si>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</si>
  <si>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</si>
  <si>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</si>
  <si>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</si>
  <si>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</si>
  <si>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</si>
  <si>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</si>
  <si>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</si>
  <si>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</si>
  <si>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</si>
  <si>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</si>
  <si>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</si>
  <si>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</si>
  <si>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</si>
  <si>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</si>
  <si>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</si>
  <si>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</si>
  <si>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</si>
  <si>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</si>
  <si>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</si>
  <si>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</si>
  <si>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</si>
  <si>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</si>
  <si>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</si>
  <si>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</si>
  <si>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</si>
  <si>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</si>
  <si>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</si>
  <si>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</si>
  <si>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</si>
  <si>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</si>
  <si>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</si>
  <si>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</si>
  <si>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</si>
  <si>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</si>
  <si>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</si>
  <si>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</si>
  <si>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</si>
  <si>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</si>
  <si>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</si>
  <si>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</si>
  <si>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</si>
  <si>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</si>
  <si>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</si>
  <si>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</si>
  <si>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</si>
  <si>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</si>
  <si>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</si>
  <si>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</si>
  <si>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</si>
  <si>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</si>
  <si>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</si>
  <si>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</si>
  <si>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</si>
  <si>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</si>
  <si>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</si>
  <si>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</si>
  <si>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</si>
  <si>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</si>
  <si>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</si>
  <si>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</si>
  <si>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</si>
  <si>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</si>
  <si>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</si>
  <si>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</si>
  <si>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</si>
  <si>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</si>
  <si>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</si>
  <si>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</si>
  <si>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</si>
  <si>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</si>
  <si>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</si>
  <si>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</si>
  <si>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</si>
  <si>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</si>
  <si>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</si>
  <si>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</si>
  <si>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</si>
  <si>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</si>
  <si>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</si>
  <si>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</si>
  <si>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</si>
  <si>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</si>
  <si>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</si>
  <si>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</si>
  <si>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</si>
  <si>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</si>
  <si>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</si>
  <si>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</si>
  <si>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</si>
  <si>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</si>
  <si>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</si>
  <si>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</si>
  <si>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</si>
  <si>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</si>
  <si>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</si>
  <si>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</si>
  <si>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</si>
  <si>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</si>
  <si>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</si>
  <si>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</si>
  <si>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</si>
  <si>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</si>
  <si>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</si>
  <si>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</si>
  <si>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</si>
  <si>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</si>
  <si>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</si>
  <si>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</si>
  <si>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</si>
  <si>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</si>
  <si>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</si>
  <si>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</si>
  <si>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</si>
  <si>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</si>
  <si>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</si>
  <si>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</si>
  <si>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</si>
  <si>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</si>
  <si>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</si>
  <si>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</si>
  <si>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</si>
  <si>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</si>
  <si>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</si>
  <si>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</si>
  <si>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</si>
  <si>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</si>
  <si>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</si>
  <si>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</si>
  <si>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</si>
  <si>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</si>
  <si>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</si>
  <si>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</si>
  <si>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</si>
  <si>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</si>
  <si>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</si>
  <si>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</si>
  <si>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</si>
  <si>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</si>
  <si>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</si>
  <si>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</si>
  <si>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</si>
  <si>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</si>
  <si>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</si>
  <si>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</si>
  <si>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</si>
  <si>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</si>
  <si>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</si>
  <si>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</si>
  <si>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</si>
  <si>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</si>
  <si>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</si>
  <si>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</si>
  <si>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</si>
  <si>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</si>
  <si>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</si>
  <si>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</si>
  <si>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</si>
  <si>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</si>
  <si>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</si>
  <si>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</si>
  <si>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</si>
  <si>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</si>
  <si>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</si>
  <si>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</si>
  <si>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</si>
  <si>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</si>
  <si>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</si>
  <si>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</si>
  <si>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</si>
  <si>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</si>
  <si>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</si>
  <si>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</si>
  <si>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</si>
  <si>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</si>
  <si>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</si>
  <si>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</si>
  <si>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</si>
  <si>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</si>
  <si>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</si>
  <si>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</si>
  <si>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</si>
  <si>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</si>
  <si>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</si>
  <si>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</si>
  <si>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</si>
  <si>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</si>
  <si>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</si>
  <si>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</si>
  <si>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</si>
  <si>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</si>
  <si>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</si>
  <si>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</si>
  <si>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</si>
  <si>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</si>
  <si>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</si>
  <si>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</si>
  <si>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</si>
  <si>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</si>
  <si>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</si>
  <si>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</si>
  <si>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</si>
  <si>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</si>
  <si>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</si>
  <si>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</si>
  <si>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</si>
  <si>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</si>
  <si>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</si>
  <si>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</si>
  <si>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</si>
  <si>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</si>
  <si>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</si>
  <si>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</si>
  <si>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</si>
  <si>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</si>
  <si>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</si>
  <si>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</si>
  <si>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</si>
  <si>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</si>
  <si>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</si>
  <si>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</si>
  <si>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</si>
  <si>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</si>
  <si>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</si>
  <si>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</si>
  <si>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</si>
  <si>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</si>
  <si>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</si>
  <si>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</si>
  <si>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</si>
  <si>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</si>
  <si>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</si>
  <si>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</si>
  <si>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</si>
  <si>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</si>
  <si>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</si>
  <si>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</si>
  <si>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</si>
  <si>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</si>
  <si>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</si>
  <si>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</si>
  <si>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</si>
  <si>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</si>
  <si>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</si>
  <si>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</si>
  <si>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</si>
  <si>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</si>
  <si>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</si>
  <si>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</si>
  <si>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</si>
  <si>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</si>
  <si>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</si>
  <si>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</si>
  <si>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</si>
  <si>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</si>
  <si>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</si>
  <si>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</si>
  <si>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</si>
  <si>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</si>
  <si>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</si>
  <si>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</si>
  <si>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</si>
  <si>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</si>
  <si>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</si>
  <si>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</si>
  <si>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</si>
  <si>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</si>
  <si>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</si>
  <si>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</si>
  <si>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</si>
  <si>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</si>
  <si>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</si>
  <si>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</si>
  <si>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</si>
  <si>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</si>
  <si>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</si>
  <si>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</si>
  <si>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</si>
  <si>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</si>
  <si>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</si>
  <si>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</si>
  <si>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</si>
  <si>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</si>
  <si>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</si>
  <si>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</si>
  <si>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</si>
  <si>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</si>
  <si>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</si>
  <si>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</si>
  <si>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</si>
  <si>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</si>
  <si>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</si>
  <si>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</si>
  <si>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</si>
  <si>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</si>
  <si>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</si>
  <si>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</si>
  <si>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</si>
  <si>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</si>
  <si>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</si>
  <si>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</si>
  <si>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</si>
  <si>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</si>
  <si>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</si>
  <si>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</si>
  <si>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</si>
  <si>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</si>
  <si>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</si>
  <si>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</si>
  <si>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</si>
  <si>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</si>
  <si>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</si>
  <si>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</si>
  <si>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</si>
  <si>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</si>
  <si>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</si>
  <si>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</si>
  <si>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</si>
  <si>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</si>
  <si>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</si>
  <si>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</si>
  <si>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</si>
  <si>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</si>
  <si>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</si>
  <si>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</si>
  <si>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</si>
  <si>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</si>
  <si>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</si>
  <si>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</si>
  <si>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</si>
  <si>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</si>
  <si>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</si>
  <si>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</si>
  <si>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</si>
  <si>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</si>
  <si>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</si>
  <si>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</si>
  <si>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</si>
  <si>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</si>
  <si>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</si>
  <si>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</si>
  <si>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</si>
  <si>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</si>
  <si>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</si>
  <si>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</si>
  <si>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</si>
  <si>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</si>
  <si>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</si>
  <si>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</si>
  <si>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</si>
  <si>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</si>
  <si>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</si>
  <si>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</si>
  <si>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</si>
  <si>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</si>
  <si>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</si>
  <si>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</si>
  <si>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</si>
  <si>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</si>
  <si>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</si>
  <si>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</si>
  <si>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</si>
  <si>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</si>
  <si>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</si>
  <si>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</si>
  <si>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</si>
  <si>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</si>
  <si>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</si>
  <si>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</si>
  <si>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</si>
  <si>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</si>
  <si>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</si>
  <si>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</si>
  <si>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</si>
  <si>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</si>
  <si>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</si>
  <si>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</si>
  <si>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</si>
  <si>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</si>
  <si>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</si>
  <si>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</si>
  <si>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</si>
  <si>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</si>
  <si>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</si>
  <si>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</si>
  <si>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</si>
  <si>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</si>
  <si>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</si>
  <si>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</si>
  <si>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</si>
  <si>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</si>
  <si>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</si>
  <si>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</si>
  <si>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</si>
  <si>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</si>
  <si>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</si>
  <si>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</si>
  <si>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</si>
  <si>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</si>
  <si>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</si>
  <si>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</si>
  <si>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</si>
  <si>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</si>
  <si>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</si>
  <si>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</si>
  <si>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</si>
  <si>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</si>
  <si>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</si>
  <si>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</si>
  <si>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</si>
  <si>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</si>
  <si>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</si>
  <si>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</si>
  <si>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</si>
  <si>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</si>
  <si>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</si>
  <si>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</si>
  <si>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</si>
  <si>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</si>
  <si>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</si>
  <si>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</si>
  <si>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</si>
  <si>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</si>
  <si>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</si>
  <si>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</si>
  <si>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</si>
  <si>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</si>
  <si>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</si>
  <si>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</si>
  <si>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</si>
  <si>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</si>
  <si>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</si>
  <si>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</si>
  <si>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</si>
  <si>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</si>
  <si>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</si>
  <si>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</si>
  <si>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</si>
  <si>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</si>
  <si>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</si>
  <si>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</si>
  <si>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</si>
  <si>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</si>
  <si>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</si>
  <si>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</si>
  <si>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</si>
  <si>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</si>
  <si>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</si>
  <si>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</si>
  <si>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</si>
  <si>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</si>
  <si>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</si>
  <si>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</si>
  <si>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</si>
  <si>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</si>
  <si>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</si>
  <si>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</si>
  <si>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</si>
  <si>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</si>
  <si>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</si>
  <si>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</si>
  <si>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</si>
  <si>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</si>
  <si>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</si>
  <si>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</si>
  <si>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</si>
  <si>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</si>
  <si>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</si>
  <si>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</si>
  <si>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</si>
  <si>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</si>
  <si>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</si>
  <si>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</si>
  <si>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</si>
  <si>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</si>
  <si>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</si>
  <si>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</si>
  <si>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</si>
  <si>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</si>
  <si>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</si>
  <si>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</si>
  <si>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</si>
  <si>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</si>
  <si>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</si>
  <si>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</si>
  <si>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</si>
  <si>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</si>
  <si>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</si>
  <si>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</si>
  <si>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</si>
  <si>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</si>
  <si>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</si>
  <si>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</si>
  <si>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</si>
  <si>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</si>
  <si>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</si>
  <si>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</si>
  <si>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</si>
  <si>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</si>
  <si>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</si>
  <si>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</si>
  <si>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</si>
  <si>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</si>
  <si>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</si>
  <si>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</si>
  <si>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</si>
  <si>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</si>
  <si>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</si>
  <si>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</si>
  <si>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</si>
  <si>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</si>
  <si>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</si>
  <si>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</si>
  <si>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</si>
  <si>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</si>
  <si>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</si>
  <si>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</si>
  <si>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</si>
  <si>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</si>
  <si>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</si>
  <si>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</si>
  <si>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</si>
  <si>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</si>
  <si>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</si>
  <si>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</si>
  <si>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</si>
  <si>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</si>
  <si>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</si>
  <si>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</si>
  <si>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</si>
  <si>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</si>
  <si>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</si>
  <si>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</si>
  <si>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</si>
  <si>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</si>
  <si>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</si>
  <si>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</si>
  <si>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</si>
  <si>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</si>
  <si>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</si>
  <si>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</si>
  <si>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</si>
  <si>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</si>
  <si>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</si>
  <si>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</si>
  <si>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</si>
  <si>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</si>
  <si>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</si>
  <si>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</si>
  <si>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</si>
  <si>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</si>
  <si>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</si>
  <si>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</si>
  <si>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</si>
  <si>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</si>
  <si>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</si>
  <si>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</si>
  <si>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</si>
  <si>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</si>
  <si>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</si>
  <si>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</si>
  <si>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</si>
  <si>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</si>
  <si>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</si>
  <si>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</si>
  <si>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</si>
  <si>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</si>
  <si>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</si>
  <si>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</si>
  <si>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</si>
  <si>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</si>
  <si>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</si>
  <si>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</si>
  <si>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</si>
  <si>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</si>
  <si>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</si>
  <si>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</si>
  <si>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</si>
  <si>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</si>
  <si>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</si>
  <si>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</si>
  <si>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</si>
  <si>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</si>
  <si>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</si>
  <si>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</si>
  <si>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</si>
  <si>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</si>
  <si>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</si>
  <si>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</si>
  <si>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</si>
  <si>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</si>
  <si>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</si>
  <si>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</si>
  <si>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</si>
  <si>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</si>
  <si>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</si>
  <si>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</si>
  <si>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</si>
  <si>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</si>
  <si>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</si>
  <si>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</si>
  <si>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</si>
  <si>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</si>
  <si>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</si>
  <si>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</si>
  <si>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</si>
  <si>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</si>
  <si>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</si>
  <si>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</si>
  <si>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</si>
  <si>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</si>
  <si>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</si>
  <si>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</si>
  <si>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</si>
  <si>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</si>
  <si>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</si>
  <si>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</si>
  <si>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</si>
  <si>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</si>
  <si>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</si>
  <si>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</si>
  <si>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</si>
  <si>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</si>
  <si>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</si>
  <si>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</si>
  <si>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</si>
  <si>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</si>
  <si>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</si>
  <si>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</si>
  <si>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</si>
  <si>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</si>
  <si>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</si>
  <si>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</si>
  <si>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</si>
  <si>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</si>
  <si>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</si>
  <si>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</si>
  <si>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</si>
  <si>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</si>
  <si>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</si>
  <si>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</si>
  <si>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</si>
  <si>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</si>
  <si>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</si>
  <si>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</si>
  <si>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</si>
  <si>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</si>
  <si>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</si>
  <si>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</si>
  <si>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</si>
  <si>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</si>
  <si>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</si>
  <si>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</si>
  <si>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</si>
  <si>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</si>
  <si>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</si>
  <si>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</si>
  <si>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</si>
  <si>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</si>
  <si>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</si>
  <si>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</si>
  <si>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</si>
  <si>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</si>
  <si>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</si>
  <si>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</si>
  <si>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</si>
  <si>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</si>
  <si>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</si>
  <si>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</si>
  <si>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</si>
  <si>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</si>
  <si>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</si>
  <si>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</si>
  <si>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</si>
  <si>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</si>
  <si>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</si>
  <si>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</si>
  <si>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</si>
  <si>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</si>
  <si>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</si>
  <si>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</si>
  <si>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</si>
  <si>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</si>
  <si>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</si>
  <si>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</si>
  <si>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</si>
  <si>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</si>
  <si>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</si>
  <si>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</si>
  <si>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</si>
  <si>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</si>
  <si>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</si>
  <si>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</si>
  <si>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</si>
  <si>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</si>
  <si>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</si>
  <si>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</si>
  <si>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</si>
  <si>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</si>
  <si>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</si>
  <si>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</si>
  <si>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</si>
  <si>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</si>
  <si>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</si>
  <si>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</si>
  <si>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</si>
  <si>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</si>
  <si>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</si>
  <si>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</si>
  <si>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</si>
  <si>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</si>
  <si>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</si>
  <si>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</si>
  <si>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</si>
  <si>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</si>
  <si>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</si>
  <si>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</si>
  <si>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</si>
  <si>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</si>
  <si>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</si>
  <si>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</si>
  <si>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</si>
  <si>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</si>
  <si>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</si>
  <si>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</si>
  <si>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</si>
  <si>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</si>
  <si>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</si>
  <si>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</si>
  <si>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</si>
  <si>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</si>
  <si>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</si>
  <si>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</si>
  <si>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</si>
  <si>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</si>
  <si>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</si>
  <si>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</si>
  <si>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</si>
  <si>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</si>
  <si>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</si>
  <si>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</si>
  <si>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</si>
  <si>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</si>
  <si>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</si>
  <si>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</si>
  <si>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</si>
  <si>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</si>
  <si>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</si>
  <si>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</si>
  <si>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</si>
  <si>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</si>
  <si>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</si>
  <si>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</si>
  <si>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</si>
  <si>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</si>
  <si>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</si>
  <si>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</si>
  <si>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</si>
  <si>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</si>
  <si>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</si>
  <si>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</si>
  <si>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</si>
  <si>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</si>
  <si>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</si>
  <si>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</si>
  <si>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</si>
  <si>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</si>
  <si>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</si>
  <si>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</si>
  <si>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</si>
  <si>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</si>
  <si>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</si>
  <si>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</si>
  <si>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</si>
  <si>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</si>
  <si>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</si>
  <si>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</si>
  <si>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</si>
  <si>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</si>
  <si>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</si>
  <si>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</si>
  <si>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</si>
  <si>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</si>
  <si>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</si>
  <si>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</si>
  <si>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</si>
  <si>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</si>
  <si>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</si>
  <si>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</si>
  <si>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</si>
  <si>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</si>
  <si>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</si>
  <si>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</si>
  <si>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</si>
  <si>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</si>
  <si>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</si>
  <si>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</si>
  <si>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</si>
  <si>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</si>
  <si>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</si>
  <si>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</si>
  <si>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</si>
  <si>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</si>
  <si>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</si>
  <si>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</si>
  <si>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</si>
  <si>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</si>
  <si>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</si>
  <si>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</si>
  <si>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</si>
  <si>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</si>
  <si>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</si>
  <si>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</si>
  <si>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</si>
  <si>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</si>
  <si>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</si>
  <si>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</si>
  <si>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</si>
  <si>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</si>
  <si>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</si>
  <si>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</si>
  <si>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</si>
  <si>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</si>
  <si>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</si>
  <si>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</si>
  <si>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</si>
  <si>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</si>
  <si>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</si>
  <si>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</si>
  <si>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</si>
  <si>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</si>
  <si>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</si>
  <si>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</si>
  <si>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</si>
  <si>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</si>
  <si>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</si>
  <si>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</si>
  <si>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</si>
  <si>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</si>
  <si>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</si>
  <si>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</si>
  <si>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</si>
  <si>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</si>
  <si>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</si>
  <si>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</si>
  <si>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</si>
  <si>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</si>
  <si>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</si>
  <si>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</si>
  <si>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</si>
  <si>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</si>
  <si>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</si>
  <si>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</si>
  <si>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</si>
  <si>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</si>
  <si>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</si>
  <si>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</si>
  <si>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</si>
  <si>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</si>
  <si>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</si>
  <si>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</si>
  <si>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</si>
  <si>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</si>
  <si>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</si>
  <si>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</si>
  <si>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</si>
  <si>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</si>
  <si>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</si>
  <si>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</si>
  <si>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</si>
  <si>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</si>
  <si>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</si>
  <si>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</si>
  <si>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</si>
  <si>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</si>
  <si>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</si>
  <si>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</si>
  <si>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</si>
  <si>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</si>
  <si>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</si>
  <si>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</si>
  <si>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</si>
  <si>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</si>
  <si>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</si>
  <si>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</si>
  <si>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</si>
  <si>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</si>
  <si>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</si>
  <si>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</si>
  <si>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</si>
  <si>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</si>
  <si>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</si>
  <si>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</si>
  <si>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</si>
  <si>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</si>
  <si>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</si>
  <si>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</si>
  <si>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</si>
  <si>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</si>
  <si>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</si>
  <si>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</si>
  <si>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</si>
  <si>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</si>
  <si>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</si>
  <si>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</si>
  <si>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</si>
  <si>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</si>
  <si>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</si>
  <si>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</si>
  <si>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</si>
  <si>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</si>
  <si>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</si>
  <si>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</si>
  <si>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</si>
  <si>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</si>
  <si>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</si>
  <si>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</si>
  <si>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</si>
  <si>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</si>
  <si>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</si>
  <si>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</si>
  <si>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</si>
  <si>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</si>
  <si>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</si>
  <si>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</si>
  <si>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</si>
  <si>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</si>
  <si>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</si>
  <si>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</si>
  <si>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</si>
  <si>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</si>
  <si>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</si>
  <si>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</si>
  <si>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</si>
  <si>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</si>
  <si>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</si>
  <si>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</si>
  <si>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</si>
  <si>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</si>
  <si>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</si>
  <si>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</si>
  <si>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</si>
  <si>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</si>
  <si>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</si>
  <si>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</si>
  <si>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</si>
  <si>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</si>
  <si>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</si>
  <si>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</si>
  <si>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</si>
  <si>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</si>
  <si>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</si>
  <si>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</si>
  <si>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</si>
  <si>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</si>
  <si>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</si>
  <si>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</si>
  <si>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</si>
  <si>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</si>
  <si>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</si>
  <si>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</si>
  <si>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</si>
  <si>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</si>
  <si>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</si>
  <si>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</si>
  <si>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</si>
  <si>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</si>
  <si>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</si>
  <si>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</si>
  <si>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</si>
  <si>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</si>
  <si>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</si>
  <si>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</si>
  <si>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</si>
  <si>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</si>
  <si>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</si>
  <si>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</si>
  <si>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</si>
  <si>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</si>
  <si>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</si>
  <si>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</si>
  <si>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</si>
  <si>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</si>
  <si>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</si>
  <si>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</si>
  <si>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</si>
  <si>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</si>
  <si>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</si>
  <si>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</si>
  <si>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</si>
  <si>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</si>
  <si>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</si>
  <si>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</si>
  <si>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</si>
  <si>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</si>
  <si>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</si>
  <si>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</si>
  <si>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</si>
  <si>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</si>
  <si>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</si>
  <si>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</si>
  <si>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</si>
  <si>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</si>
  <si>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</si>
  <si>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</si>
  <si>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</si>
  <si>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</si>
  <si>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</si>
  <si>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</si>
  <si>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</si>
  <si>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</si>
  <si>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</si>
  <si>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</si>
  <si>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</si>
  <si>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</si>
  <si>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</si>
  <si>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</si>
  <si>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</si>
  <si>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</si>
  <si>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</si>
  <si>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</si>
  <si>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</si>
  <si>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</si>
  <si>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</si>
  <si>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</si>
  <si>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</si>
  <si>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</si>
  <si>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</si>
  <si>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</si>
  <si>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</si>
  <si>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</si>
  <si>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</si>
  <si>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</si>
  <si>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</si>
  <si>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</si>
  <si>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</si>
  <si>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</si>
  <si>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</si>
  <si>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</si>
  <si>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</si>
  <si>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</si>
  <si>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</si>
  <si>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</si>
  <si>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</si>
  <si>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</si>
  <si>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</si>
  <si>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</si>
  <si>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</si>
  <si>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</si>
  <si>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</si>
  <si>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</si>
  <si>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</si>
  <si>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</si>
  <si>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</si>
  <si>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</si>
  <si>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</si>
  <si>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</si>
  <si>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</si>
  <si>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</si>
  <si>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</si>
  <si>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</si>
  <si>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</si>
  <si>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</si>
  <si>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</si>
  <si>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</si>
  <si>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</si>
  <si>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</si>
  <si>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</si>
  <si>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</si>
  <si>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</si>
  <si>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</si>
  <si>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</si>
  <si>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</si>
  <si>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</si>
  <si>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</si>
  <si>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</si>
  <si>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</si>
  <si>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</si>
  <si>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</si>
  <si>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</si>
  <si>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</si>
  <si>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</si>
  <si>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</si>
  <si>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</si>
  <si>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</si>
  <si>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</si>
  <si>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</si>
  <si>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</si>
  <si>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</si>
  <si>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</si>
  <si>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</si>
  <si>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</si>
  <si>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</si>
  <si>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</si>
  <si>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</si>
  <si>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</si>
  <si>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</si>
  <si>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</si>
  <si>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</si>
  <si>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</si>
  <si>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</si>
  <si>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</si>
  <si>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</si>
  <si>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</si>
  <si>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</si>
  <si>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</si>
  <si>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</si>
  <si>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</si>
  <si>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</si>
  <si>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</si>
  <si>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</si>
  <si>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</si>
  <si>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</si>
  <si>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</si>
  <si>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</si>
  <si>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</si>
  <si>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</si>
  <si>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</si>
  <si>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</si>
  <si>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</si>
  <si>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</si>
  <si>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</si>
  <si>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</si>
  <si>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</si>
  <si>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</si>
  <si>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</si>
  <si>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</si>
  <si>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</si>
  <si>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</si>
  <si>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</si>
  <si>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</si>
  <si>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</si>
  <si>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</si>
  <si>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</si>
  <si>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</si>
  <si>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</si>
  <si>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</si>
  <si>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</si>
  <si>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</si>
  <si>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</si>
  <si>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</si>
  <si>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</si>
  <si>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</si>
  <si>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</si>
  <si>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</si>
  <si>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</si>
  <si>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</si>
  <si>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</si>
  <si>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</si>
  <si>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</si>
  <si>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</si>
  <si>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</si>
  <si>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</si>
  <si>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</si>
  <si>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</si>
  <si>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</si>
  <si>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</si>
  <si>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</si>
  <si>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</si>
  <si>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</si>
  <si>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</si>
  <si>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</si>
  <si>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</si>
  <si>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</si>
  <si>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</si>
  <si>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</si>
  <si>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</si>
  <si>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</si>
  <si>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</si>
  <si>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</si>
  <si>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</si>
  <si>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</si>
  <si>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</si>
  <si>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</si>
  <si>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</si>
  <si>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</si>
  <si>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</si>
  <si>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</si>
  <si>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</si>
  <si>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</si>
  <si>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</si>
  <si>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</si>
  <si>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</si>
  <si>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</si>
  <si>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</si>
  <si>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</si>
  <si>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</si>
  <si>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</si>
  <si>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</si>
  <si>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</si>
  <si>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</si>
  <si>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</si>
  <si>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</si>
  <si>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</si>
  <si>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</si>
  <si>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</si>
  <si>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</si>
  <si>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</si>
  <si>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</si>
  <si>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</si>
  <si>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</si>
  <si>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</si>
  <si>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</si>
  <si>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</si>
  <si>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</si>
  <si>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</si>
  <si>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</si>
  <si>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</si>
  <si>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</si>
  <si>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</si>
  <si>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</si>
  <si>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</si>
  <si>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</si>
  <si>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</si>
  <si>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</si>
  <si>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</si>
  <si>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</si>
  <si>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</si>
  <si>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</si>
  <si>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</si>
  <si>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</si>
  <si>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</si>
  <si>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</si>
  <si>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</si>
  <si>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</si>
  <si>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</si>
  <si>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</si>
  <si>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</si>
  <si>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</si>
  <si>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</si>
  <si>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</si>
  <si>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</si>
  <si>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</si>
  <si>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</si>
  <si>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</si>
  <si>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</si>
  <si>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</si>
  <si>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</si>
  <si>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</si>
  <si>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</si>
  <si>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</si>
  <si>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</si>
  <si>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</si>
  <si>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</si>
  <si>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</si>
  <si>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</si>
  <si>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</si>
  <si>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</si>
  <si>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</si>
  <si>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</si>
  <si>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</si>
  <si>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</si>
  <si>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</si>
  <si>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</si>
  <si>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</si>
  <si>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</si>
  <si>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</si>
  <si>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</si>
  <si>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</si>
  <si>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</si>
  <si>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</si>
  <si>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</si>
  <si>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</si>
  <si>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</si>
  <si>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</si>
  <si>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</si>
  <si>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</si>
  <si>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</si>
  <si>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</si>
  <si>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</si>
  <si>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</si>
  <si>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</si>
  <si>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</si>
  <si>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</si>
  <si>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</si>
  <si>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</si>
  <si>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</si>
  <si>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</si>
  <si>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</si>
  <si>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</si>
  <si>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</si>
  <si>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</si>
  <si>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</si>
  <si>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</si>
  <si>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</si>
  <si>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</si>
  <si>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</si>
  <si>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</si>
  <si>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</si>
  <si>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</si>
  <si>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</si>
  <si>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</si>
  <si>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</si>
  <si>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</si>
  <si>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</si>
  <si>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</si>
  <si>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</si>
  <si>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</si>
  <si>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</si>
  <si>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</si>
  <si>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</si>
  <si>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</si>
  <si>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</si>
  <si>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</si>
  <si>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</si>
  <si>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</si>
  <si>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</si>
  <si>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</si>
  <si>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</si>
  <si>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</si>
  <si>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</si>
  <si>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</si>
  <si>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</si>
  <si>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</si>
  <si>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</si>
  <si>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</si>
  <si>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</si>
  <si>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</si>
  <si>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</si>
  <si>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</si>
  <si>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</si>
  <si>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</si>
  <si>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</si>
  <si>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</si>
  <si>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</si>
  <si>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</si>
  <si>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</si>
  <si>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</si>
  <si>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</si>
  <si>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</si>
  <si>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</si>
  <si>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</si>
  <si>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</si>
  <si>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</si>
  <si>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</si>
  <si>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</si>
  <si>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</si>
  <si>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</si>
  <si>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</si>
  <si>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</si>
  <si>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</si>
  <si>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</si>
  <si>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</si>
  <si>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</si>
  <si>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</si>
  <si>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</si>
  <si>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</si>
  <si>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</si>
  <si>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</si>
  <si>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</si>
  <si>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</si>
  <si>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</si>
  <si>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</si>
  <si>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</si>
  <si>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</si>
  <si>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</si>
  <si>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</si>
  <si>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</si>
  <si>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</si>
  <si>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</si>
  <si>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</si>
  <si>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</si>
  <si>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</si>
  <si>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</si>
  <si>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</si>
  <si>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</si>
  <si>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</si>
  <si>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</si>
  <si>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</si>
  <si>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</si>
  <si>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</si>
  <si>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</si>
  <si>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</si>
  <si>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</si>
  <si>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</si>
  <si>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</si>
  <si>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</si>
  <si>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</si>
  <si>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</si>
  <si>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</si>
  <si>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</si>
  <si>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</si>
  <si>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</si>
  <si>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</si>
  <si>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</si>
  <si>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</si>
  <si>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</si>
  <si>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</si>
  <si>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</si>
  <si>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</si>
  <si>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</si>
  <si>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</si>
  <si>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</si>
  <si>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</si>
  <si>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</si>
  <si>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</si>
  <si>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</si>
  <si>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</si>
  <si>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</si>
  <si>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</si>
  <si>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</si>
  <si>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</si>
  <si>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</si>
  <si>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</si>
  <si>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</si>
  <si>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</si>
  <si>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</si>
  <si>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</si>
  <si>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</si>
  <si>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</si>
  <si>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</si>
  <si>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</si>
  <si>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</si>
  <si>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</si>
  <si>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</si>
  <si>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</si>
  <si>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</si>
  <si>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</si>
  <si>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</si>
  <si>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</si>
  <si>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</si>
  <si>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</si>
  <si>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</si>
  <si>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</si>
  <si>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</si>
  <si>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</si>
  <si>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</si>
  <si>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</si>
  <si>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</si>
  <si>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</si>
  <si>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</si>
  <si>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</si>
  <si>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</si>
  <si>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</si>
  <si>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</si>
  <si>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</si>
  <si>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</si>
  <si>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</si>
  <si>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</si>
  <si>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</si>
  <si>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</si>
  <si>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</si>
  <si>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</si>
  <si>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</si>
  <si>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</si>
  <si>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</si>
  <si>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</si>
  <si>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</si>
  <si>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</si>
  <si>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</si>
  <si>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</si>
  <si>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</si>
  <si>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</si>
  <si>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</si>
  <si>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</si>
  <si>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</si>
  <si>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</si>
  <si>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</si>
  <si>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</si>
  <si>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</si>
  <si>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</si>
  <si>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</si>
  <si>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</si>
  <si>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</si>
  <si>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</si>
  <si>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</si>
  <si>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</si>
  <si>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</si>
  <si>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</si>
  <si>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</si>
  <si>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</si>
  <si>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</si>
  <si>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</si>
  <si>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</si>
  <si>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</si>
  <si>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</si>
  <si>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</si>
  <si>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</si>
  <si>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</si>
  <si>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</si>
  <si>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</si>
  <si>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</si>
  <si>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</si>
  <si>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</si>
  <si>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</si>
  <si>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</si>
  <si>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</si>
  <si>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</si>
  <si>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</si>
  <si>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</si>
  <si>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</si>
  <si>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</si>
  <si>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</si>
  <si>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</si>
  <si>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</si>
  <si>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</si>
  <si>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</si>
  <si>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</si>
  <si>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</si>
  <si>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</si>
  <si>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</si>
  <si>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</si>
  <si>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</si>
  <si>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</si>
  <si>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</si>
  <si>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</si>
  <si>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</si>
  <si>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</si>
  <si>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</si>
  <si>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</si>
  <si>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</si>
  <si>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</si>
  <si>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</si>
  <si>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</si>
  <si>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</si>
  <si>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</si>
  <si>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</si>
  <si>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</si>
  <si>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</si>
  <si>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</si>
  <si>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</si>
  <si>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</si>
  <si>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</si>
  <si>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</si>
  <si>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</si>
  <si>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</si>
  <si>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</si>
  <si>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</si>
  <si>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</si>
  <si>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</si>
  <si>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</si>
  <si>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</si>
  <si>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</si>
  <si>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</si>
  <si>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</si>
  <si>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</si>
  <si>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</si>
  <si>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</si>
  <si>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</si>
  <si>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</si>
  <si>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</si>
  <si>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</si>
  <si>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</si>
  <si>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</si>
  <si>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</si>
  <si>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</si>
  <si>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</si>
  <si>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</si>
  <si>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</si>
  <si>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</si>
  <si>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</si>
  <si>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</si>
  <si>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</si>
  <si>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</si>
  <si>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</si>
  <si>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</si>
  <si>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</si>
  <si>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</si>
  <si>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</si>
  <si>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</si>
  <si>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</si>
  <si>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</si>
  <si>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</si>
  <si>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</si>
  <si>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</si>
  <si>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</si>
  <si>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</si>
  <si>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</si>
  <si>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</si>
  <si>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</si>
  <si>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</si>
  <si>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</si>
  <si>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</si>
  <si>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</si>
  <si>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</si>
  <si>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</si>
  <si>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</si>
  <si>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</si>
  <si>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</si>
  <si>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</si>
  <si>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</si>
  <si>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</si>
  <si>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</si>
  <si>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</si>
  <si>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</si>
  <si>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</si>
  <si>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</si>
  <si>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</si>
  <si>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</si>
  <si>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</si>
  <si>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</si>
  <si>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</si>
  <si>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</si>
  <si>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</si>
  <si>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</si>
  <si>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</si>
  <si>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</si>
  <si>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</si>
  <si>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</si>
  <si>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</si>
  <si>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</si>
  <si>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</si>
  <si>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</si>
  <si>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</si>
  <si>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</si>
  <si>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</si>
  <si>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</si>
  <si>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</si>
  <si>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</si>
  <si>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</si>
  <si>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</si>
  <si>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</si>
  <si>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</si>
  <si>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</si>
  <si>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</si>
  <si>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</si>
  <si>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</si>
  <si>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</si>
  <si>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</si>
  <si>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</si>
  <si>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</si>
  <si>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</si>
  <si>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</si>
  <si>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</si>
  <si>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</si>
  <si>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</si>
  <si>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</si>
  <si>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</si>
  <si>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</si>
  <si>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</si>
  <si>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</si>
  <si>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</si>
  <si>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</si>
  <si>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</si>
  <si>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</si>
  <si>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</si>
  <si>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</si>
  <si>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</si>
  <si>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</si>
  <si>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</si>
  <si>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</si>
  <si>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</si>
  <si>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</si>
  <si>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</si>
  <si>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</si>
  <si>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</si>
  <si>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</si>
  <si>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</si>
  <si>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</si>
  <si>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</si>
  <si>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</si>
  <si>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</si>
  <si>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</si>
  <si>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</si>
  <si>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</si>
  <si>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</si>
  <si>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</si>
  <si>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</si>
  <si>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</si>
  <si>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</si>
  <si>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</si>
  <si>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</si>
  <si>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</si>
  <si>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</si>
  <si>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</si>
  <si>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</si>
  <si>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</si>
  <si>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</si>
  <si>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</si>
  <si>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</si>
  <si>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</si>
  <si>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</si>
  <si>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</si>
  <si>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</si>
  <si>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</si>
  <si>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</si>
  <si>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</si>
  <si>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</si>
  <si>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</si>
  <si>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</si>
  <si>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</si>
  <si>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</si>
  <si>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</si>
  <si>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</si>
  <si>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</si>
  <si>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</si>
  <si>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</si>
  <si>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</si>
  <si>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</si>
  <si>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</si>
  <si>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</si>
  <si>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</si>
  <si>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</si>
  <si>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</si>
  <si>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</si>
  <si>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</si>
  <si>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</si>
  <si>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</si>
  <si>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</si>
  <si>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</si>
  <si>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</si>
  <si>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</si>
  <si>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</si>
  <si>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</si>
  <si>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</si>
  <si>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</si>
  <si>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</si>
  <si>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</si>
  <si>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</si>
  <si>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</si>
  <si>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</si>
  <si>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</si>
  <si>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</si>
  <si>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</si>
  <si>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</si>
  <si>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</si>
  <si>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</si>
  <si>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</si>
  <si>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</si>
  <si>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</si>
  <si>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</si>
  <si>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</si>
  <si>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</si>
  <si>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</si>
  <si>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</si>
  <si>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</si>
  <si>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</si>
  <si>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</si>
  <si>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</si>
  <si>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</si>
  <si>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</si>
  <si>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</si>
  <si>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</si>
  <si>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</si>
  <si>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</si>
  <si>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</si>
  <si>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</si>
  <si>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</si>
  <si>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</si>
  <si>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</si>
  <si>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</si>
  <si>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</si>
  <si>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</si>
  <si>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</si>
  <si>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</si>
  <si>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</si>
  <si>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</si>
  <si>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</si>
  <si>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</si>
  <si>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</si>
  <si>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</si>
  <si>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</si>
  <si>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</si>
  <si>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</si>
  <si>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</si>
  <si>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</si>
  <si>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</si>
  <si>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</si>
  <si>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</si>
  <si>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</si>
  <si>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</si>
  <si>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</si>
  <si>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</si>
  <si>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</si>
  <si>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</si>
  <si>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</si>
  <si>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</si>
  <si>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</si>
  <si>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</si>
  <si>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</si>
  <si>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</si>
  <si>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</si>
  <si>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</si>
  <si>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</si>
  <si>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</si>
  <si>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</si>
  <si>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</si>
  <si>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</si>
  <si>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</si>
  <si>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</si>
  <si>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</si>
  <si>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</si>
  <si>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</si>
  <si>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</si>
  <si>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</si>
  <si>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</si>
  <si>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</si>
  <si>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</si>
  <si>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</si>
  <si>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</si>
  <si>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</si>
  <si>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</si>
  <si>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</si>
  <si>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</si>
  <si>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</si>
  <si>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</si>
  <si>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</si>
  <si>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</si>
  <si>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</si>
  <si>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</si>
  <si>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</si>
  <si>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</si>
  <si>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</si>
  <si>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</si>
  <si>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</si>
  <si>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</si>
  <si>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</si>
  <si>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</si>
  <si>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</si>
  <si>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</si>
  <si>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</si>
  <si>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</si>
  <si>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</si>
  <si>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</si>
  <si>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</si>
  <si>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</si>
  <si>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</si>
  <si>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</si>
  <si>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</si>
  <si>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</si>
  <si>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</si>
  <si>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</si>
  <si>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</si>
  <si>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</si>
  <si>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</si>
  <si>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</si>
  <si>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</si>
  <si>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</si>
  <si>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</si>
  <si>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</si>
  <si>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</si>
  <si>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</si>
  <si>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</si>
  <si>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</si>
  <si>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</si>
  <si>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</si>
  <si>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</si>
  <si>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</si>
  <si>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</si>
  <si>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</si>
  <si>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</si>
  <si>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</si>
  <si>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</si>
  <si>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</si>
  <si>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</si>
  <si>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</si>
  <si>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</si>
  <si>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</si>
  <si>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</si>
  <si>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</si>
  <si>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</si>
  <si>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</si>
  <si>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</si>
  <si>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</si>
  <si>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</si>
  <si>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</si>
  <si>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</si>
  <si>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</si>
  <si>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</si>
  <si>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</si>
  <si>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</si>
  <si>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</si>
  <si>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</si>
  <si>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</si>
  <si>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</si>
  <si>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</si>
  <si>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</si>
  <si>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</si>
  <si>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</si>
  <si>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</si>
  <si>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</si>
  <si>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</si>
  <si>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</si>
  <si>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</si>
  <si>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</si>
  <si>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</si>
  <si>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</si>
  <si>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</si>
  <si>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</si>
  <si>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</si>
  <si>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</si>
  <si>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</si>
  <si>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</si>
  <si>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</si>
  <si>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</si>
  <si>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</si>
  <si>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</si>
  <si>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</si>
  <si>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</si>
  <si>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</si>
  <si>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</si>
  <si>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</si>
  <si>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</si>
  <si>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</si>
  <si>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</si>
  <si>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</si>
  <si>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</si>
  <si>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</si>
  <si>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</si>
  <si>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</si>
  <si>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</si>
  <si>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</si>
  <si>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</si>
  <si>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</si>
  <si>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</si>
  <si>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</si>
  <si>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</si>
  <si>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</si>
  <si>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</si>
  <si>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</si>
  <si>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</si>
  <si>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</si>
  <si>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</si>
  <si>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</si>
  <si>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</si>
  <si>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</si>
  <si>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</si>
  <si>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</si>
  <si>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</si>
  <si>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</si>
  <si>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</si>
  <si>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</si>
  <si>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</si>
  <si>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</si>
  <si>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</si>
  <si>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</si>
  <si>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</si>
  <si>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</si>
  <si>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</si>
  <si>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</si>
  <si>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</si>
  <si>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</si>
  <si>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</si>
  <si>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</si>
  <si>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</si>
  <si>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</si>
  <si>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</si>
  <si>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</si>
  <si>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</si>
  <si>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</si>
  <si>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</si>
  <si>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</si>
  <si>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</si>
  <si>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</si>
  <si>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</si>
  <si>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</si>
  <si>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</si>
  <si>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</si>
  <si>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</si>
  <si>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</si>
  <si>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</si>
  <si>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</si>
  <si>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</si>
  <si>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</si>
  <si>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</si>
  <si>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</si>
  <si>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</si>
  <si>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</si>
  <si>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</si>
  <si>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</si>
  <si>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</si>
  <si>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</si>
  <si>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</si>
  <si>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</si>
  <si>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</si>
  <si>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</si>
  <si>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</si>
  <si>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</si>
  <si>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</si>
  <si>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</si>
  <si>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</si>
  <si>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</si>
  <si>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</si>
  <si>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</si>
  <si>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</si>
  <si>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</si>
  <si>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</si>
  <si>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</si>
  <si>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</si>
  <si>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</si>
  <si>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</si>
  <si>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</si>
  <si>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</si>
  <si>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</si>
  <si>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</si>
  <si>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</si>
  <si>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</si>
  <si>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</si>
  <si>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</si>
  <si>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</si>
  <si>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</si>
  <si>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</si>
  <si>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</si>
  <si>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</si>
  <si>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</si>
  <si>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</si>
  <si>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</si>
  <si>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</si>
  <si>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</si>
  <si>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</si>
  <si>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</si>
  <si>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</si>
  <si>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</si>
  <si>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</si>
  <si>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</si>
  <si>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</si>
  <si>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</si>
  <si>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</si>
  <si>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</si>
  <si>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</si>
  <si>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</si>
  <si>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</si>
  <si>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</si>
  <si>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</si>
  <si>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</si>
  <si>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</si>
  <si>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</si>
  <si>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</si>
  <si>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</si>
  <si>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</si>
  <si>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</si>
  <si>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</si>
  <si>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</si>
  <si>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</si>
  <si>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</si>
  <si>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</si>
  <si>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</si>
  <si>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</si>
  <si>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</si>
  <si>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</si>
  <si>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</si>
  <si>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</si>
  <si>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</si>
  <si>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</si>
  <si>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</si>
  <si>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</si>
  <si>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</si>
  <si>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</si>
  <si>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</si>
  <si>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</si>
  <si>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</si>
  <si>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</si>
  <si>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</si>
  <si>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</si>
  <si>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</si>
  <si>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</si>
  <si>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</si>
  <si>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</si>
  <si>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</si>
  <si>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</si>
  <si>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</si>
  <si>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</si>
  <si>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</si>
  <si>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</si>
  <si>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</si>
  <si>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</si>
  <si>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</si>
  <si>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</si>
  <si>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</si>
  <si>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</si>
  <si>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</si>
  <si>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</si>
  <si>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</si>
  <si>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</si>
  <si>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</si>
  <si>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</si>
  <si>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</si>
  <si>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</si>
  <si>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</si>
  <si>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</si>
  <si>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</si>
  <si>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</si>
  <si>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</si>
  <si>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</si>
  <si>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</si>
  <si>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</si>
  <si>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</si>
  <si>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</si>
  <si>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</si>
  <si>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</si>
  <si>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</si>
  <si>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</si>
  <si>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</si>
  <si>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</si>
  <si>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</si>
  <si>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</si>
  <si>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</si>
  <si>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</si>
  <si>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</si>
  <si>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</si>
  <si>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</si>
  <si>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</si>
  <si>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</si>
  <si>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</si>
  <si>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</si>
  <si>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</si>
  <si>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</si>
  <si>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</si>
  <si>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</si>
  <si>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</si>
  <si>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</si>
  <si>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</si>
  <si>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</si>
  <si>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</si>
  <si>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</si>
  <si>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</si>
  <si>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</si>
  <si>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</si>
  <si>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</si>
  <si>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</si>
  <si>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</si>
  <si>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</si>
  <si>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</si>
  <si>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</si>
  <si>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</si>
  <si>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</si>
  <si>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</si>
  <si>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</si>
  <si>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</si>
  <si>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</si>
  <si>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</si>
  <si>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</si>
  <si>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</si>
  <si>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</si>
  <si>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</si>
  <si>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</si>
  <si>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</si>
  <si>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</si>
  <si>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</si>
  <si>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</si>
  <si>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</si>
  <si>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</si>
  <si>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</si>
  <si>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</si>
  <si>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</si>
  <si>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</si>
  <si>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</si>
  <si>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</si>
  <si>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</si>
  <si>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</si>
  <si>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</si>
  <si>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</si>
  <si>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</si>
  <si>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</si>
  <si>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</si>
  <si>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</si>
  <si>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</si>
  <si>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</si>
  <si>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</si>
  <si>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</si>
  <si>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</si>
  <si>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</si>
  <si>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</si>
  <si>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</si>
  <si>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</si>
  <si>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</si>
  <si>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</si>
  <si>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</si>
  <si>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</si>
  <si>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</si>
  <si>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</si>
  <si>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</si>
  <si>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</si>
  <si>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</si>
  <si>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</si>
  <si>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</si>
  <si>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</si>
  <si>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</si>
  <si>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</si>
  <si>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</si>
  <si>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</si>
  <si>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</si>
  <si>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</si>
  <si>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</si>
  <si>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</si>
  <si>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</si>
  <si>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</si>
  <si>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</si>
  <si>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</si>
  <si>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</si>
  <si>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</si>
  <si>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</si>
  <si>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</si>
  <si>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</si>
  <si>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</si>
  <si>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</si>
  <si>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</si>
  <si>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</si>
  <si>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</si>
  <si>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</si>
  <si>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</si>
  <si>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</si>
  <si>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</si>
  <si>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</si>
  <si>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</si>
  <si>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</si>
  <si>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</si>
  <si>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</si>
  <si>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</si>
  <si>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</si>
  <si>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</si>
  <si>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</si>
  <si>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</si>
  <si>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</si>
  <si>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</si>
  <si>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</si>
  <si>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</si>
  <si>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</si>
  <si>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</si>
  <si>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</si>
  <si>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</si>
  <si>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</si>
  <si>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</si>
  <si>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</si>
  <si>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</si>
  <si>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</si>
  <si>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</si>
  <si>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</si>
  <si>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</si>
  <si>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</si>
  <si>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</si>
  <si>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</si>
  <si>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</si>
  <si>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</si>
  <si>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</si>
  <si>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</si>
  <si>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</si>
  <si>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</si>
  <si>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</si>
  <si>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</si>
  <si>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</si>
  <si>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</si>
  <si>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</si>
  <si>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</si>
  <si>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</si>
  <si>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</si>
  <si>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</si>
  <si>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</si>
  <si>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</si>
  <si>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</si>
  <si>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</si>
  <si>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</si>
  <si>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</si>
  <si>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</si>
  <si>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</si>
  <si>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</si>
  <si>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</si>
  <si>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</si>
  <si>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</si>
  <si>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</si>
  <si>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</si>
  <si>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</si>
  <si>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</si>
  <si>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</si>
  <si>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</si>
  <si>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</si>
  <si>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</si>
  <si>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</si>
  <si>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</si>
  <si>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</si>
  <si>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</si>
  <si>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</si>
  <si>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</si>
  <si>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</si>
  <si>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</si>
  <si>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</si>
  <si>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</si>
  <si>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</si>
  <si>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</si>
  <si>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</si>
  <si>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</si>
  <si>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</si>
  <si>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</si>
  <si>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</si>
  <si>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</si>
  <si>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</si>
  <si>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</si>
  <si>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</si>
  <si>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</si>
  <si>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</si>
  <si>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</si>
  <si>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</si>
  <si>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</si>
  <si>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</si>
  <si>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</si>
  <si>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</si>
  <si>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</si>
  <si>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</si>
  <si>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</si>
  <si>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</si>
  <si>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</si>
  <si>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</si>
  <si>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</si>
  <si>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</si>
  <si>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</si>
  <si>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</si>
  <si>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</si>
  <si>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</si>
  <si>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</si>
  <si>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</si>
  <si>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</si>
  <si>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</si>
  <si>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</si>
  <si>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</si>
  <si>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</si>
  <si>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</si>
  <si>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</si>
  <si>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</si>
  <si>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</si>
  <si>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</si>
  <si>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</si>
  <si>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</si>
  <si>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</si>
  <si>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</si>
  <si>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</si>
  <si>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</si>
  <si>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</si>
  <si>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</si>
  <si>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</si>
  <si>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</si>
  <si>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</si>
  <si>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</si>
  <si>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</si>
  <si>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</si>
  <si>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</si>
  <si>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</si>
  <si>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</si>
  <si>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</si>
  <si>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</si>
  <si>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</si>
  <si>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</si>
  <si>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</si>
  <si>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</si>
  <si>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</si>
  <si>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</si>
  <si>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</si>
  <si>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</si>
  <si>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</si>
  <si>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</si>
  <si>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</si>
  <si>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</si>
  <si>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</si>
  <si>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</si>
  <si>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</si>
  <si>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</si>
  <si>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</si>
  <si>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</si>
  <si>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</si>
  <si>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</si>
  <si>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</si>
  <si>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</si>
  <si>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</si>
  <si>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</si>
  <si>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</si>
  <si>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</si>
  <si>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</si>
  <si>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</si>
  <si>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</si>
  <si>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</si>
  <si>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</si>
  <si>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</si>
  <si>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</si>
  <si>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</si>
  <si>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</si>
  <si>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</si>
  <si>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</si>
  <si>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</si>
  <si>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</si>
  <si>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</si>
  <si>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</si>
  <si>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</si>
  <si>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</si>
  <si>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</si>
  <si>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</si>
  <si>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</si>
  <si>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</si>
  <si>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</si>
  <si>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</si>
  <si>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</si>
  <si>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</si>
  <si>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</si>
  <si>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</si>
  <si>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</si>
  <si>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</si>
  <si>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</si>
  <si>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</si>
  <si>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</si>
  <si>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</si>
  <si>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</si>
  <si>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</si>
  <si>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</si>
  <si>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</si>
  <si>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</si>
  <si>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</si>
  <si>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</si>
  <si>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</si>
  <si>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</si>
  <si>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</si>
  <si>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</si>
  <si>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</si>
  <si>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</si>
  <si>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</si>
  <si>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</si>
  <si>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</si>
  <si>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</si>
  <si>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</si>
  <si>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</si>
  <si>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</si>
  <si>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</si>
  <si>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</si>
  <si>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</si>
  <si>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</si>
  <si>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</si>
  <si>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</si>
  <si>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</si>
  <si>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</si>
  <si>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</si>
  <si>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</si>
  <si>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</si>
  <si>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</si>
  <si>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</si>
  <si>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</si>
  <si>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</si>
  <si>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</si>
  <si>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</si>
  <si>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</si>
  <si>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</si>
  <si>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</si>
  <si>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</si>
  <si>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</si>
  <si>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</si>
  <si>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</si>
  <si>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</si>
  <si>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</si>
  <si>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</si>
  <si>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</si>
  <si>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</si>
  <si>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</si>
  <si>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</si>
  <si>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</si>
  <si>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</si>
  <si>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</si>
  <si>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</si>
  <si>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</si>
  <si>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</si>
  <si>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</si>
  <si>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</si>
  <si>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</si>
  <si>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</si>
  <si>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</si>
  <si>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</si>
  <si>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</si>
  <si>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</si>
  <si>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</si>
  <si>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</si>
  <si>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</si>
  <si>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</si>
  <si>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</si>
  <si>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</si>
  <si>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</si>
  <si>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</si>
  <si>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</si>
  <si>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</si>
  <si>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</si>
  <si>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</si>
  <si>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</si>
  <si>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</si>
  <si>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</si>
  <si>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</si>
  <si>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</si>
  <si>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</si>
  <si>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</si>
  <si>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</si>
  <si>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</si>
  <si>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</si>
  <si>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</si>
  <si>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</si>
  <si>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</si>
  <si>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</si>
  <si>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</si>
  <si>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</si>
  <si>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</si>
  <si>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</si>
  <si>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</si>
  <si>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</si>
  <si>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</si>
  <si>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</si>
  <si>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</si>
  <si>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</si>
  <si>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</si>
  <si>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</si>
  <si>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</si>
  <si>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</si>
  <si>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</si>
  <si>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</si>
  <si>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</si>
  <si>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</si>
  <si>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</si>
  <si>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</si>
  <si>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</si>
  <si>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</si>
  <si>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</si>
  <si>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</si>
  <si>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</si>
  <si>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</si>
  <si>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</si>
  <si>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</si>
  <si>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</si>
  <si>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</si>
  <si>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</si>
  <si>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</si>
  <si>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</si>
  <si>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</si>
  <si>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</si>
  <si>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</si>
  <si>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</si>
  <si>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</si>
  <si>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</si>
  <si>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</si>
  <si>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</si>
  <si>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</si>
  <si>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</si>
  <si>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</si>
  <si>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</si>
  <si>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</si>
  <si>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</si>
  <si>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</si>
  <si>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</si>
  <si>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</si>
  <si>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</si>
  <si>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</si>
  <si>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</si>
  <si>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</si>
  <si>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</si>
  <si>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</si>
  <si>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</si>
  <si>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</si>
  <si>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</si>
  <si>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</si>
  <si>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</si>
  <si>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</si>
  <si>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</si>
  <si>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</si>
  <si>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</si>
  <si>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</si>
  <si>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</si>
  <si>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</si>
  <si>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</si>
  <si>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</si>
  <si>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</si>
  <si>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</si>
  <si>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</si>
  <si>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</si>
  <si>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</si>
  <si>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</si>
  <si>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</si>
  <si>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</si>
  <si>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</si>
  <si>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</si>
  <si>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</si>
  <si>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</si>
  <si>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</si>
  <si>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</si>
  <si>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</si>
  <si>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</si>
  <si>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</si>
  <si>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</si>
  <si>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</si>
  <si>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</si>
  <si>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</si>
  <si>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</si>
  <si>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</si>
  <si>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</si>
  <si>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</si>
  <si>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</si>
  <si>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</si>
  <si>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</si>
  <si>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</si>
  <si>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</si>
  <si>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</si>
  <si>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</si>
  <si>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</si>
  <si>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</si>
  <si>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</si>
  <si>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</si>
  <si>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</si>
  <si>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</si>
  <si>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</si>
  <si>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</si>
  <si>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</si>
  <si>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</si>
  <si>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</si>
  <si>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</si>
  <si>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</si>
  <si>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</si>
  <si>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</si>
  <si>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</si>
  <si>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</si>
  <si>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</si>
  <si>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</si>
  <si>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</si>
  <si>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</si>
  <si>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</si>
  <si>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</si>
  <si>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</si>
  <si>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</si>
  <si>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</si>
  <si>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</si>
  <si>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</si>
  <si>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</si>
  <si>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</si>
  <si>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</si>
  <si>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</si>
  <si>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</si>
  <si>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</si>
  <si>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</si>
  <si>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</si>
  <si>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</si>
  <si>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</si>
  <si>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</si>
  <si>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</si>
  <si>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</si>
  <si>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</si>
  <si>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</si>
  <si>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</si>
  <si>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</si>
  <si>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</si>
  <si>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</si>
  <si>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</si>
  <si>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</si>
  <si>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</si>
  <si>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</si>
  <si>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</si>
  <si>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</si>
  <si>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</si>
  <si>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</si>
  <si>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</si>
  <si>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</si>
  <si>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</si>
  <si>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</si>
  <si>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</si>
  <si>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</si>
  <si>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</si>
  <si>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</si>
  <si>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</si>
  <si>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</si>
  <si>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</si>
  <si>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</si>
  <si>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</si>
  <si>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</si>
  <si>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</si>
  <si>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</si>
  <si>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</si>
  <si>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</si>
  <si>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</si>
  <si>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</si>
  <si>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</si>
  <si>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</si>
  <si>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</si>
  <si>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</si>
  <si>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</si>
  <si>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</si>
  <si>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</si>
  <si>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</si>
  <si>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</si>
  <si>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</si>
  <si>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</si>
  <si>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</si>
  <si>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</si>
  <si>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</si>
  <si>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</si>
  <si>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</si>
  <si>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</si>
  <si>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</si>
  <si>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</si>
  <si>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</si>
  <si>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</si>
  <si>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</si>
  <si>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</si>
  <si>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</si>
  <si>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</si>
  <si>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</si>
  <si>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</si>
  <si>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</si>
  <si>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</si>
  <si>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</si>
  <si>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</si>
  <si>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</si>
  <si>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</si>
  <si>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</si>
  <si>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</si>
  <si>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</si>
  <si>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</si>
  <si>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</si>
  <si>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</si>
  <si>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</si>
  <si>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</si>
  <si>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</si>
  <si>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</si>
  <si>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</si>
  <si>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</si>
  <si>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</si>
  <si>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</si>
  <si>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</si>
  <si>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</si>
  <si>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</si>
  <si>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</si>
  <si>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</si>
  <si>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</si>
  <si>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</si>
  <si>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</si>
  <si>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</si>
  <si>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</si>
  <si>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</si>
  <si>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</si>
  <si>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</si>
  <si>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</si>
  <si>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</si>
  <si>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</si>
  <si>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</si>
  <si>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</si>
  <si>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</si>
  <si>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</si>
  <si>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</si>
  <si>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</si>
  <si>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</si>
  <si>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</si>
  <si>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</si>
  <si>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</si>
  <si>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</si>
  <si>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</si>
  <si>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</si>
  <si>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</si>
  <si>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</si>
  <si>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</si>
  <si>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</si>
  <si>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</si>
  <si>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</si>
  <si>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</si>
  <si>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</si>
  <si>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</si>
  <si>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</si>
  <si>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</si>
  <si>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</si>
  <si>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</si>
  <si>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</si>
  <si>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</si>
  <si>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</si>
  <si>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</si>
  <si>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</si>
  <si>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</si>
  <si>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</si>
  <si>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</si>
  <si>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</si>
  <si>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</si>
  <si>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</si>
  <si>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</si>
  <si>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</si>
  <si>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</si>
  <si>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</si>
  <si>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</si>
  <si>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</si>
  <si>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</si>
  <si>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</si>
  <si>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</si>
  <si>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</si>
  <si>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</si>
  <si>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</si>
  <si>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</si>
  <si>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</si>
  <si>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</si>
  <si>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</si>
  <si>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</si>
  <si>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</si>
  <si>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</si>
  <si>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</si>
  <si>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</si>
  <si>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</si>
  <si>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</si>
  <si>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</si>
  <si>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</si>
  <si>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</si>
  <si>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</si>
  <si>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</si>
  <si>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</si>
  <si>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</si>
  <si>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</si>
  <si>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</si>
  <si>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</si>
  <si>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</si>
  <si>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</si>
  <si>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</si>
  <si>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</si>
  <si>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</si>
  <si>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</si>
  <si>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</si>
  <si>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</si>
  <si>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</si>
  <si>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</si>
  <si>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</si>
  <si>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</si>
  <si>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</si>
  <si>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</si>
  <si>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</si>
  <si>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</si>
  <si>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</si>
  <si>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</si>
  <si>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</si>
  <si>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</si>
  <si>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</si>
  <si>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</si>
  <si>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</si>
  <si>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</si>
  <si>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</si>
  <si>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</si>
  <si>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</si>
  <si>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</si>
  <si>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</si>
  <si>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</si>
  <si>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</si>
  <si>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</si>
  <si>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</si>
  <si>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</si>
  <si>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</si>
  <si>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</si>
  <si>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</si>
  <si>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</si>
  <si>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</si>
  <si>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</si>
  <si>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</si>
  <si>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</si>
  <si>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</si>
  <si>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</si>
  <si>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</si>
  <si>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</si>
  <si>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</si>
  <si>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</si>
  <si>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</si>
  <si>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</si>
  <si>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</si>
  <si>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</si>
  <si>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</si>
  <si>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</si>
  <si>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</si>
  <si>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</si>
  <si>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</si>
  <si>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</si>
  <si>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</si>
  <si>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</si>
  <si>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</si>
  <si>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</si>
  <si>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</si>
  <si>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</si>
  <si>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</si>
  <si>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</si>
  <si>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</si>
  <si>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</si>
  <si>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</si>
  <si>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</si>
  <si>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</si>
  <si>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</si>
  <si>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</si>
  <si>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</si>
  <si>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</si>
  <si>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</si>
  <si>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</si>
  <si>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</si>
  <si>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</si>
  <si>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</si>
  <si>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</si>
  <si>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</si>
  <si>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</si>
  <si>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</si>
  <si>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</si>
  <si>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</si>
  <si>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</si>
  <si>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</si>
  <si>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</si>
  <si>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</si>
  <si>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</si>
  <si>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</si>
  <si>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</si>
  <si>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</si>
  <si>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</si>
  <si>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</si>
  <si>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</si>
  <si>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</si>
  <si>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</si>
  <si>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</si>
  <si>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</si>
  <si>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</si>
  <si>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</si>
  <si>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</si>
  <si>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</si>
  <si>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</si>
  <si>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</si>
  <si>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</si>
  <si>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</si>
  <si>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</si>
  <si>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</si>
  <si>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</si>
  <si>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</si>
  <si>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</si>
  <si>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</si>
  <si>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</si>
  <si>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</si>
  <si>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</si>
  <si>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</si>
  <si>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</si>
  <si>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</si>
  <si>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</si>
  <si>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</si>
  <si>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</si>
  <si>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</si>
  <si>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</si>
  <si>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</si>
  <si>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</si>
  <si>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</si>
  <si>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</si>
  <si>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</si>
  <si>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</si>
  <si>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</si>
  <si>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</si>
  <si>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</si>
  <si>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</si>
  <si>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</si>
  <si>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</si>
  <si>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</si>
  <si>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</si>
  <si>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</si>
  <si>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</si>
  <si>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</si>
  <si>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</si>
  <si>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</si>
  <si>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</si>
  <si>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</si>
  <si>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</si>
  <si>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</si>
  <si>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</si>
  <si>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</si>
  <si>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</si>
  <si>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</si>
  <si>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</si>
  <si>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</si>
  <si>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</si>
  <si>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</si>
  <si>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</si>
  <si>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</si>
  <si>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</si>
  <si>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</si>
  <si>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</si>
  <si>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</si>
  <si>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</si>
  <si>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</si>
  <si>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</si>
  <si>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</si>
  <si>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</si>
  <si>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</si>
  <si>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</si>
  <si>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</si>
  <si>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</si>
  <si>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</si>
  <si>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</si>
  <si>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</si>
  <si>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</si>
  <si>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</si>
  <si>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</si>
  <si>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</si>
  <si>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</si>
  <si>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</si>
  <si>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</si>
  <si>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</si>
  <si>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</si>
  <si>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</si>
  <si>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</si>
  <si>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</si>
  <si>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</si>
  <si>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</si>
  <si>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</si>
  <si>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</si>
  <si>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</si>
  <si>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</si>
  <si>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</si>
  <si>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</si>
  <si>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</si>
  <si>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</si>
  <si>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</si>
  <si>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</si>
  <si>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</si>
  <si>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</si>
  <si>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</si>
  <si>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</si>
  <si>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</si>
  <si>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</si>
  <si>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</si>
  <si>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</si>
  <si>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</si>
  <si>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</si>
  <si>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</si>
  <si>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</si>
  <si>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</si>
  <si>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</si>
  <si>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</si>
  <si>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</si>
  <si>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</si>
  <si>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</si>
  <si>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</si>
  <si>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</si>
  <si>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</si>
  <si>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</si>
  <si>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</si>
  <si>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</si>
  <si>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</si>
  <si>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</si>
  <si>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</si>
  <si>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</si>
  <si>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</si>
  <si>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</si>
  <si>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</si>
  <si>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</si>
  <si>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</si>
  <si>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</si>
  <si>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</si>
  <si>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</si>
  <si>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</si>
  <si>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</si>
  <si>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</si>
  <si>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</si>
  <si>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</si>
  <si>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</si>
  <si>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</si>
  <si>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</si>
  <si>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</si>
  <si>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</si>
  <si>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</si>
  <si>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</si>
  <si>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</si>
  <si>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</si>
  <si>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</si>
  <si>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</si>
  <si>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</si>
  <si>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</si>
  <si>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</si>
  <si>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</si>
  <si>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</si>
  <si>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</si>
  <si>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</si>
  <si>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</si>
  <si>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</si>
  <si>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</si>
  <si>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</si>
  <si>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</si>
  <si>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</si>
  <si>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</si>
  <si>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</si>
  <si>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</si>
  <si>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</si>
  <si>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</si>
  <si>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</si>
  <si>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</si>
  <si>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</si>
  <si>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</si>
  <si>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</si>
  <si>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</si>
  <si>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</si>
  <si>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</si>
  <si>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</si>
  <si>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</si>
  <si>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</si>
  <si>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</si>
  <si>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</si>
  <si>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</si>
  <si>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</si>
  <si>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</si>
  <si>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</si>
  <si>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</si>
  <si>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</si>
  <si>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</si>
  <si>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</si>
  <si>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</si>
  <si>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</si>
  <si>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</si>
  <si>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</si>
  <si>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</si>
  <si>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</si>
  <si>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</si>
  <si>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</si>
  <si>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</si>
  <si>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</si>
  <si>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</si>
  <si>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</si>
  <si>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</si>
  <si>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</si>
  <si>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</si>
  <si>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</si>
  <si>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</si>
  <si>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</si>
  <si>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</si>
  <si>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</si>
  <si>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</si>
  <si>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</si>
  <si>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</si>
  <si>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</si>
  <si>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</si>
  <si>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</si>
  <si>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</si>
  <si>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</si>
  <si>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</si>
  <si>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</si>
  <si>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</si>
  <si>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</si>
  <si>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</si>
  <si>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</si>
  <si>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</si>
  <si>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</si>
  <si>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</si>
  <si>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</si>
  <si>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</si>
  <si>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</si>
  <si>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</si>
  <si>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</si>
  <si>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</si>
  <si>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</si>
  <si>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</si>
  <si>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</si>
  <si>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</si>
  <si>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</si>
  <si>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</si>
  <si>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</si>
  <si>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</si>
  <si>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</si>
  <si>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</si>
  <si>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</si>
  <si>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</si>
  <si>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</si>
  <si>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</si>
  <si>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</si>
  <si>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</si>
  <si>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</si>
  <si>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</si>
  <si>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</si>
  <si>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</si>
  <si>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</si>
  <si>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</si>
  <si>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</si>
  <si>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</si>
  <si>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</si>
  <si>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</si>
  <si>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</si>
  <si>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</si>
  <si>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</si>
  <si>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</si>
  <si>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</si>
  <si>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</si>
  <si>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</si>
  <si>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</si>
  <si>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</si>
  <si>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</si>
  <si>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</si>
  <si>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</si>
  <si>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</si>
  <si>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</si>
  <si>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</si>
  <si>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</si>
  <si>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</si>
  <si>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</si>
  <si>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</si>
  <si>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</si>
  <si>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</si>
  <si>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</si>
  <si>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</si>
  <si>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</si>
  <si>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</si>
  <si>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</si>
  <si>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</si>
  <si>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</si>
  <si>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</si>
  <si>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</si>
  <si>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</si>
  <si>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</si>
  <si>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</si>
  <si>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</si>
  <si>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</si>
  <si>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</si>
  <si>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</si>
  <si>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</si>
  <si>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</si>
  <si>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</si>
  <si>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</si>
  <si>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</si>
  <si>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</si>
  <si>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</si>
  <si>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</si>
  <si>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</si>
  <si>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</si>
  <si>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</si>
  <si>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</si>
  <si>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</si>
  <si>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</si>
  <si>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</si>
  <si>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</si>
  <si>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</si>
  <si>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</si>
  <si>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</si>
  <si>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</si>
  <si>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</si>
  <si>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</si>
  <si>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</si>
  <si>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</si>
  <si>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</si>
  <si>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</si>
  <si>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</si>
  <si>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</si>
  <si>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</si>
  <si>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</si>
  <si>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</si>
  <si>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</si>
  <si>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</si>
  <si>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</si>
  <si>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</si>
  <si>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</si>
  <si>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</si>
  <si>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</si>
  <si>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</si>
  <si>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</si>
  <si>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</si>
  <si>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</si>
  <si>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</si>
  <si>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</si>
  <si>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</si>
  <si>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</si>
  <si>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</si>
  <si>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</si>
  <si>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</si>
  <si>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</si>
  <si>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</si>
  <si>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</si>
  <si>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</si>
  <si>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</si>
  <si>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</si>
  <si>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</si>
  <si>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</si>
  <si>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</si>
  <si>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</si>
  <si>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</si>
  <si>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</si>
  <si>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</si>
  <si>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</si>
  <si>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</si>
  <si>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</si>
  <si>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</si>
  <si>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</si>
  <si>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</si>
  <si>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</si>
  <si>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</si>
  <si>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</si>
  <si>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</si>
  <si>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</si>
  <si>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</si>
  <si>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</si>
  <si>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</si>
  <si>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</si>
  <si>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</si>
  <si>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</si>
  <si>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</si>
  <si>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</si>
  <si>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</si>
  <si>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</si>
  <si>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</si>
  <si>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</si>
  <si>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</si>
  <si>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</si>
  <si>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</si>
  <si>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</si>
  <si>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</si>
  <si>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</si>
  <si>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</si>
  <si>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</si>
  <si>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</si>
  <si>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</si>
  <si>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</si>
  <si>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</si>
  <si>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</si>
  <si>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</si>
  <si>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</si>
  <si>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</si>
  <si>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</si>
  <si>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</si>
  <si>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</si>
  <si>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</si>
  <si>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</si>
  <si>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</si>
  <si>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</si>
  <si>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</si>
  <si>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</si>
  <si>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</si>
  <si>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</si>
  <si>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</si>
  <si>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</si>
  <si>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</si>
  <si>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</si>
  <si>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</si>
  <si>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</si>
  <si>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</si>
  <si>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</si>
  <si>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</si>
  <si>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</si>
  <si>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</si>
  <si>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</si>
  <si>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</si>
  <si>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</si>
  <si>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</si>
  <si>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</si>
  <si>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</si>
  <si>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</si>
  <si>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</si>
  <si>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</si>
  <si>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</si>
  <si>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</si>
  <si>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</si>
  <si>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</si>
  <si>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</si>
  <si>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</si>
  <si>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</si>
  <si>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</si>
  <si>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</si>
  <si>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</si>
  <si>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</si>
  <si>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</si>
  <si>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</si>
  <si>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</si>
  <si>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</si>
  <si>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</si>
  <si>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</si>
  <si>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</si>
  <si>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</si>
  <si>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</si>
  <si>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</si>
  <si>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</si>
  <si>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</si>
  <si>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</si>
  <si>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</si>
  <si>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</si>
  <si>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</si>
  <si>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</si>
  <si>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</si>
  <si>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</si>
  <si>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</si>
  <si>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</si>
  <si>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</si>
  <si>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</si>
  <si>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</si>
  <si>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</si>
  <si>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</si>
  <si>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</si>
  <si>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</si>
  <si>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</si>
  <si>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</si>
  <si>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</si>
  <si>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</si>
  <si>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</si>
  <si>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</si>
  <si>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</si>
  <si>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</si>
  <si>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</si>
  <si>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</si>
  <si>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</si>
  <si>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</si>
  <si>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</si>
  <si>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</si>
  <si>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</si>
  <si>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</si>
  <si>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</si>
  <si>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</si>
  <si>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</si>
  <si>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</si>
  <si>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</si>
  <si>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</si>
  <si>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</si>
  <si>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</si>
  <si>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</si>
  <si>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</si>
  <si>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</si>
  <si>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</si>
  <si>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</si>
  <si>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</si>
  <si>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</si>
  <si>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</si>
  <si>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</si>
  <si>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</si>
  <si>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</si>
  <si>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</si>
  <si>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</si>
  <si>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</si>
  <si>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</si>
  <si>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</si>
  <si>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</si>
  <si>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</si>
  <si>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</si>
  <si>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</si>
  <si>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</si>
  <si>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</si>
  <si>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</si>
  <si>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</si>
  <si>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</si>
  <si>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</si>
  <si>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</si>
  <si>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</si>
  <si>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</si>
  <si>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</si>
  <si>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</si>
  <si>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</si>
  <si>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</si>
  <si>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</si>
  <si>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</si>
  <si>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</si>
  <si>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</si>
  <si>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</si>
  <si>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</si>
  <si>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</si>
  <si>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</si>
  <si>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</si>
  <si>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</si>
  <si>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</si>
  <si>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</si>
  <si>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</si>
  <si>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</si>
  <si>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</si>
  <si>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</si>
  <si>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</si>
  <si>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</si>
  <si>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</si>
  <si>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</si>
  <si>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</si>
  <si>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</si>
  <si>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</si>
  <si>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</si>
  <si>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</si>
  <si>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</si>
  <si>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</si>
  <si>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</si>
  <si>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</si>
  <si>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</si>
  <si>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</si>
  <si>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</si>
  <si>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</si>
  <si>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</si>
  <si>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</si>
  <si>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</si>
  <si>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</si>
  <si>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</si>
  <si>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</si>
  <si>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</si>
  <si>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</si>
  <si>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</si>
  <si>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</si>
  <si>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</si>
  <si>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</si>
  <si>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</si>
  <si>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</si>
  <si>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</si>
  <si>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</si>
  <si>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</si>
  <si>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</si>
  <si>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</si>
  <si>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</si>
  <si>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</si>
  <si>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</si>
  <si>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</si>
  <si>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</si>
  <si>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</si>
  <si>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</si>
  <si>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</si>
  <si>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</si>
  <si>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</si>
  <si>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</si>
  <si>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</si>
  <si>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</si>
  <si>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</si>
  <si>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</si>
  <si>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</si>
  <si>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</si>
  <si>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</si>
  <si>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</si>
  <si>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</si>
  <si>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</si>
  <si>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</si>
  <si>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</si>
  <si>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</si>
  <si>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</si>
  <si>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</si>
  <si>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</si>
  <si>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</si>
  <si>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</si>
  <si>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</si>
  <si>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</si>
  <si>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</si>
  <si>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</si>
  <si>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</si>
  <si>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</si>
  <si>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</si>
  <si>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</si>
  <si>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</si>
  <si>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</si>
  <si>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</si>
  <si>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</si>
  <si>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</si>
  <si>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</si>
  <si>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</si>
  <si>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</si>
  <si>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</si>
  <si>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</si>
  <si>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</si>
  <si>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</si>
  <si>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</si>
  <si>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</si>
  <si>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</si>
  <si>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</si>
  <si>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</si>
  <si>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</si>
  <si>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</si>
  <si>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</si>
  <si>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</si>
  <si>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</si>
  <si>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</si>
  <si>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</si>
  <si>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</si>
  <si>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</si>
  <si>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</si>
  <si>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</si>
  <si>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</si>
  <si>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</si>
  <si>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</si>
  <si>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</si>
  <si>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</si>
  <si>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</si>
  <si>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</si>
  <si>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</si>
  <si>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</si>
  <si>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</si>
  <si>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</si>
  <si>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</si>
  <si>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</si>
  <si>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</si>
  <si>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</si>
  <si>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</si>
  <si>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</si>
  <si>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</si>
  <si>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</si>
  <si>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</si>
  <si>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</si>
  <si>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</si>
  <si>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</si>
  <si>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</si>
  <si>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</si>
  <si>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</si>
  <si>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</si>
  <si>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</si>
  <si>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</si>
  <si>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</si>
  <si>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</si>
  <si>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</si>
  <si>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</si>
  <si>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</si>
  <si>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</si>
  <si>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</si>
  <si>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</si>
  <si>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</si>
  <si>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</si>
  <si>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</si>
  <si>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</si>
  <si>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</si>
  <si>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</si>
  <si>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</si>
  <si>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</si>
  <si>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</si>
  <si>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</si>
  <si>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</si>
  <si>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</si>
  <si>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</si>
  <si>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</si>
  <si>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</si>
  <si>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</si>
  <si>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</si>
  <si>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</si>
  <si>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</si>
  <si>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</si>
  <si>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</si>
  <si>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</si>
  <si>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</si>
  <si>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</si>
  <si>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</si>
  <si>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</si>
  <si>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</si>
  <si>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</si>
  <si>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</si>
  <si>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</si>
  <si>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</si>
  <si>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</si>
  <si>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</si>
  <si>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</si>
  <si>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</si>
  <si>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</si>
  <si>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</si>
  <si>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</si>
  <si>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</si>
  <si>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</si>
  <si>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</si>
  <si>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</si>
  <si>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</si>
  <si>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</si>
  <si>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</si>
  <si>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</si>
  <si>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</si>
  <si>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</si>
  <si>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</si>
  <si>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</si>
  <si>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</si>
  <si>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</si>
  <si>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</si>
  <si>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</si>
  <si>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</si>
  <si>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</si>
  <si>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</si>
  <si>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</si>
  <si>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</si>
  <si>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</si>
  <si>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</si>
  <si>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</si>
  <si>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</si>
  <si>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</si>
  <si>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</si>
  <si>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</si>
  <si>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</si>
  <si>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</si>
  <si>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</si>
  <si>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</si>
  <si>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</si>
  <si>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</si>
  <si>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</si>
  <si>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</si>
  <si>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</si>
  <si>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</si>
  <si>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</si>
  <si>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</si>
  <si>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</si>
  <si>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</si>
  <si>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</si>
  <si>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</si>
  <si>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</si>
  <si>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</si>
  <si>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</si>
  <si>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</si>
  <si>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</si>
  <si>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</si>
  <si>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</si>
  <si>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</si>
  <si>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</si>
  <si>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</si>
  <si>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</si>
  <si>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</si>
  <si>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</si>
  <si>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</si>
  <si>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</si>
  <si>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</si>
  <si>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</si>
  <si>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</si>
  <si>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</si>
  <si>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</si>
  <si>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</si>
  <si>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</si>
  <si>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</si>
  <si>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</si>
  <si>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</si>
  <si>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</si>
  <si>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</si>
  <si>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</si>
  <si>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</si>
  <si>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</si>
  <si>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</si>
  <si>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</si>
  <si>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</si>
  <si>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</si>
  <si>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</si>
  <si>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</si>
  <si>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</si>
  <si>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</si>
  <si>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</si>
  <si>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</si>
  <si>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</si>
  <si>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</si>
  <si>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</si>
  <si>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</si>
  <si>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</si>
  <si>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</si>
  <si>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</si>
  <si>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</si>
  <si>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</si>
  <si>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</si>
  <si>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</si>
  <si>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</si>
  <si>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</si>
  <si>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</si>
  <si>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</si>
  <si>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</si>
  <si>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</si>
  <si>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</si>
  <si>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</si>
  <si>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</si>
  <si>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</si>
  <si>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</si>
  <si>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</si>
  <si>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</si>
  <si>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</si>
  <si>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</si>
  <si>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</si>
  <si>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</si>
  <si>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</si>
  <si>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</si>
  <si>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</si>
  <si>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</si>
  <si>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</si>
  <si>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</si>
  <si>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</si>
  <si>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</si>
  <si>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</si>
  <si>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</si>
  <si>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</si>
  <si>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</si>
  <si>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</si>
  <si>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</si>
  <si>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</si>
  <si>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</si>
  <si>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</si>
  <si>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</si>
  <si>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</si>
  <si>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</si>
  <si>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</si>
  <si>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</si>
  <si>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</si>
  <si>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</si>
  <si>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</si>
  <si>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</si>
  <si>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</si>
  <si>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</si>
  <si>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</si>
  <si>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</si>
  <si>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</si>
  <si>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</si>
  <si>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</si>
  <si>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</si>
  <si>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</si>
  <si>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</si>
  <si>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</si>
  <si>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</si>
  <si>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</si>
  <si>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</si>
  <si>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</si>
  <si>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</si>
  <si>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</si>
  <si>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</si>
  <si>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</si>
  <si>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</si>
  <si>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</si>
  <si>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</si>
  <si>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</si>
  <si>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</si>
  <si>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</si>
  <si>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</si>
  <si>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</si>
  <si>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</si>
  <si>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</si>
  <si>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</si>
  <si>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</si>
  <si>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</si>
  <si>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</si>
  <si>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</si>
  <si>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</si>
  <si>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</si>
  <si>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</si>
  <si>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</si>
  <si>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</si>
  <si>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</si>
  <si>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</si>
  <si>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</si>
  <si>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</si>
  <si>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</si>
  <si>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</si>
  <si>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</si>
  <si>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</si>
  <si>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</si>
  <si>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</si>
  <si>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</si>
  <si>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</si>
  <si>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</si>
  <si>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</si>
  <si>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</si>
  <si>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</si>
  <si>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</si>
  <si>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</si>
  <si>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</si>
  <si>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</si>
  <si>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</si>
  <si>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</si>
  <si>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</si>
  <si>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</si>
  <si>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</si>
  <si>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</si>
  <si>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</si>
  <si>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</si>
  <si>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</si>
  <si>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</si>
  <si>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</si>
  <si>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</si>
  <si>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</si>
  <si>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</si>
  <si>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</si>
  <si>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</si>
  <si>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</si>
  <si>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</si>
  <si>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</si>
  <si>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</si>
  <si>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</si>
  <si>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</si>
  <si>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</si>
  <si>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</si>
  <si>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</si>
  <si>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</si>
  <si>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</si>
  <si>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</si>
  <si>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</si>
  <si>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</si>
  <si>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</si>
  <si>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</si>
  <si>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</si>
  <si>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</si>
  <si>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</si>
  <si>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</si>
  <si>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</si>
  <si>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</si>
  <si>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</si>
  <si>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</si>
  <si>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</si>
  <si>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</si>
  <si>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</si>
  <si>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</si>
  <si>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</si>
  <si>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</si>
  <si>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</si>
  <si>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</si>
  <si>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</si>
  <si>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</si>
  <si>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</si>
  <si>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</si>
  <si>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</si>
  <si>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</si>
  <si>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</si>
  <si>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</si>
  <si>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</si>
  <si>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</si>
  <si>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</si>
  <si>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</si>
  <si>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</si>
  <si>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</si>
  <si>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</si>
  <si>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</si>
  <si>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</si>
  <si>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</si>
  <si>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</si>
  <si>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</si>
  <si>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</si>
  <si>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</si>
  <si>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</si>
  <si>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</si>
  <si>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</si>
  <si>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</si>
  <si>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</si>
  <si>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</si>
  <si>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</si>
  <si>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</si>
  <si>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</si>
  <si>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</si>
  <si>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</si>
  <si>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</si>
  <si>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</si>
  <si>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</si>
  <si>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</si>
  <si>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</si>
  <si>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</si>
  <si>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</si>
  <si>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</si>
  <si>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</si>
  <si>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</si>
  <si>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</si>
  <si>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</si>
  <si>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</si>
  <si>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</si>
  <si>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</si>
  <si>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</si>
  <si>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</si>
  <si>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</si>
  <si>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</si>
  <si>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</si>
  <si>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</si>
  <si>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</si>
  <si>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</si>
  <si>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</si>
  <si>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</si>
  <si>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</si>
  <si>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</si>
  <si>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</si>
  <si>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</si>
  <si>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</si>
  <si>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</si>
  <si>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</si>
  <si>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</si>
  <si>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</si>
  <si>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</si>
  <si>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</si>
  <si>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</si>
  <si>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</si>
  <si>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</si>
  <si>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</si>
  <si>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</si>
  <si>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</si>
  <si>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</si>
  <si>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</si>
  <si>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</si>
  <si>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</si>
  <si>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</si>
  <si>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</si>
  <si>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</si>
  <si>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</si>
  <si>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</si>
  <si>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</si>
  <si>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</si>
  <si>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</si>
  <si>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</si>
  <si>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</si>
  <si>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</si>
  <si>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</si>
  <si>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</si>
  <si>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</si>
  <si>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</si>
  <si>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</si>
  <si>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</si>
  <si>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</si>
  <si>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</si>
  <si>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</si>
  <si>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</si>
  <si>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</si>
  <si>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</si>
  <si>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</si>
  <si>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</si>
  <si>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</si>
  <si>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</si>
  <si>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</si>
  <si>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</si>
  <si>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</si>
  <si>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</si>
  <si>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</si>
  <si>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</si>
  <si>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</si>
  <si>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</si>
  <si>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</si>
  <si>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</si>
  <si>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</si>
  <si>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</si>
  <si>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</si>
  <si>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</si>
  <si>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</si>
  <si>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</si>
  <si>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</si>
  <si>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</si>
  <si>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</si>
  <si>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</si>
  <si>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</si>
  <si>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</si>
  <si>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</si>
  <si>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</si>
  <si>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</si>
  <si>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</si>
  <si>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</si>
  <si>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</si>
  <si>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</si>
  <si>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</si>
  <si>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</si>
  <si>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</si>
  <si>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</si>
  <si>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</si>
  <si>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</si>
  <si>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</si>
  <si>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</si>
  <si>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</si>
  <si>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</si>
  <si>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</si>
  <si>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</si>
  <si>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</si>
  <si>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</si>
  <si>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</si>
  <si>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</si>
  <si>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</si>
  <si>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</si>
  <si>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</si>
  <si>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</si>
  <si>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</si>
  <si>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</si>
  <si>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</si>
  <si>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</si>
  <si>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</si>
  <si>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</si>
  <si>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</si>
  <si>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</si>
  <si>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</si>
  <si>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</si>
  <si>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</si>
  <si>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</si>
  <si>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</si>
  <si>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</si>
  <si>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</si>
  <si>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</si>
  <si>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</si>
  <si>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</si>
  <si>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</si>
  <si>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</si>
  <si>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</si>
  <si>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</si>
  <si>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</si>
  <si>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</si>
  <si>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</si>
  <si>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</si>
  <si>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</si>
  <si>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</si>
  <si>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</si>
  <si>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</si>
  <si>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</si>
  <si>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</si>
  <si>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</si>
  <si>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</si>
  <si>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</si>
  <si>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</si>
  <si>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</si>
  <si>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</si>
  <si>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</si>
  <si>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</si>
  <si>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</si>
  <si>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</si>
  <si>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</si>
  <si>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</si>
  <si>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</si>
  <si>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</si>
  <si>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</si>
  <si>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</si>
  <si>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</si>
  <si>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</si>
  <si>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</si>
  <si>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</si>
  <si>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</si>
  <si>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</si>
  <si>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</si>
  <si>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</si>
  <si>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</si>
  <si>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</si>
  <si>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</si>
  <si>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</si>
  <si>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</si>
  <si>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</si>
  <si>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</si>
  <si>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</si>
  <si>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</si>
  <si>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</si>
  <si>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</si>
  <si>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</si>
  <si>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</si>
  <si>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</si>
  <si>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</si>
  <si>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</si>
  <si>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</si>
  <si>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</si>
  <si>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</si>
  <si>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</si>
  <si>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</si>
  <si>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</si>
  <si>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</si>
  <si>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</si>
  <si>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</si>
  <si>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</si>
  <si>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</si>
  <si>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</si>
  <si>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</si>
  <si>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</si>
  <si>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</si>
  <si>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</si>
  <si>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</si>
  <si>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</si>
  <si>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</si>
  <si>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</si>
  <si>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</si>
  <si>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</si>
  <si>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</si>
  <si>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</si>
  <si>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</si>
  <si>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</si>
  <si>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</si>
  <si>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</si>
  <si>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</si>
  <si>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</si>
  <si>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</si>
  <si>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</si>
  <si>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</si>
  <si>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</si>
  <si>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</si>
  <si>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</si>
  <si>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</si>
  <si>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</si>
  <si>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</si>
  <si>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</si>
  <si>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</si>
  <si>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</si>
  <si>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</si>
  <si>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</si>
  <si>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</si>
  <si>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</si>
  <si>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</si>
  <si>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</si>
  <si>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</si>
  <si>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</si>
  <si>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</si>
  <si>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</si>
  <si>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</si>
  <si>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</si>
  <si>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</si>
  <si>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</si>
  <si>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</si>
  <si>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</si>
  <si>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</si>
  <si>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</si>
  <si>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</si>
  <si>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</si>
  <si>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</si>
  <si>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</si>
  <si>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</si>
  <si>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</si>
  <si>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</si>
  <si>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</si>
  <si>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</si>
  <si>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</si>
  <si>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</si>
  <si>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</si>
  <si>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</si>
  <si>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</si>
  <si>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</si>
  <si>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</si>
  <si>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</si>
  <si>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</si>
  <si>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</si>
  <si>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</si>
  <si>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</si>
  <si>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</si>
  <si>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</si>
  <si>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</si>
  <si>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</si>
  <si>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</si>
  <si>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</si>
  <si>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</si>
  <si>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</si>
  <si>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</si>
  <si>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</si>
  <si>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</si>
  <si>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</si>
  <si>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</si>
  <si>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</si>
  <si>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</si>
  <si>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</si>
  <si>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</si>
  <si>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</si>
  <si>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</si>
  <si>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</si>
  <si>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</si>
  <si>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</si>
  <si>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</si>
  <si>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</si>
  <si>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</si>
  <si>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</si>
  <si>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</si>
  <si>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</si>
  <si>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</si>
  <si>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</si>
  <si>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</si>
  <si>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</si>
  <si>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</si>
  <si>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</si>
  <si>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</si>
  <si>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</si>
  <si>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</si>
  <si>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</si>
  <si>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</si>
  <si>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</si>
  <si>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</si>
  <si>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</si>
  <si>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</si>
  <si>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</si>
  <si>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</si>
  <si>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</si>
  <si>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</si>
  <si>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</si>
  <si>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</si>
  <si>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</si>
  <si>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</si>
  <si>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</si>
  <si>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</si>
  <si>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</si>
  <si>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</si>
  <si>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</si>
  <si>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</si>
  <si>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</si>
  <si>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</si>
  <si>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</si>
  <si>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</si>
  <si>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</si>
  <si>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</si>
  <si>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</si>
  <si>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</si>
  <si>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</si>
  <si>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</si>
  <si>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</si>
  <si>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</si>
  <si>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</si>
  <si>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</si>
  <si>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</si>
  <si>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</si>
  <si>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</si>
  <si>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</si>
  <si>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</si>
  <si>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</si>
  <si>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</si>
  <si>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</si>
  <si>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</si>
  <si>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</si>
  <si>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</si>
  <si>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</si>
  <si>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</si>
  <si>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</si>
  <si>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</si>
  <si>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</si>
  <si>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</si>
  <si>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</si>
  <si>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</si>
  <si>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</si>
  <si>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</si>
  <si>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</si>
  <si>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</si>
  <si>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</si>
  <si>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</si>
  <si>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</si>
  <si>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</si>
  <si>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</si>
  <si>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</si>
  <si>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</si>
  <si>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</si>
  <si>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</si>
  <si>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</si>
  <si>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</si>
  <si>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</si>
  <si>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</si>
  <si>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</si>
  <si>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</si>
  <si>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</si>
  <si>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</si>
  <si>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</si>
  <si>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</si>
  <si>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</si>
  <si>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</si>
  <si>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</si>
  <si>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</si>
  <si>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</si>
  <si>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</si>
  <si>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</si>
  <si>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</si>
  <si>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</si>
  <si>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</si>
  <si>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</si>
  <si>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</si>
  <si>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</si>
  <si>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</si>
  <si>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</si>
  <si>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</si>
  <si>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</si>
  <si>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</si>
  <si>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</si>
  <si>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</si>
  <si>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</si>
  <si>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</si>
  <si>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</si>
  <si>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</si>
  <si>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</si>
  <si>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</si>
  <si>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</si>
  <si>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</si>
  <si>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</si>
  <si>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</si>
  <si>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</si>
  <si>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</si>
  <si>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</si>
  <si>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</si>
  <si>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</si>
  <si>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</si>
  <si>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</si>
  <si>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</si>
  <si>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</si>
  <si>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</si>
  <si>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</si>
  <si>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</si>
  <si>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</si>
  <si>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</si>
  <si>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</si>
  <si>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</si>
  <si>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</si>
  <si>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</si>
  <si>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</si>
  <si>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</si>
  <si>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</si>
  <si>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</si>
  <si>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</si>
  <si>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</si>
  <si>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</si>
  <si>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</si>
  <si>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</si>
  <si>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</si>
  <si>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</si>
  <si>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</si>
  <si>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</si>
  <si>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</si>
  <si>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</si>
  <si>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</si>
  <si>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</si>
  <si>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</si>
  <si>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</si>
  <si>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</si>
  <si>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</si>
  <si>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</si>
  <si>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</si>
  <si>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</si>
  <si>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</si>
  <si>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</si>
  <si>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</si>
  <si>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</si>
  <si>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</si>
  <si>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</si>
  <si>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</si>
  <si>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</si>
  <si>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</si>
  <si>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</si>
  <si>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</si>
  <si>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</si>
  <si>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</si>
  <si>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</si>
  <si>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</si>
  <si>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</si>
  <si>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</si>
  <si>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</si>
  <si>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</si>
  <si>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</si>
  <si>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</si>
  <si>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</si>
  <si>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</si>
  <si>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</si>
  <si>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</si>
  <si>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</si>
  <si>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</si>
  <si>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</si>
  <si>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</si>
  <si>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</si>
  <si>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</si>
  <si>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</si>
  <si>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</si>
  <si>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</si>
  <si>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</si>
  <si>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</si>
  <si>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</si>
  <si>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</si>
  <si>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</si>
  <si>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</si>
  <si>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</si>
  <si>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</si>
  <si>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</si>
  <si>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</si>
  <si>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</si>
  <si>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</si>
  <si>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</si>
  <si>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</si>
  <si>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</si>
  <si>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</si>
  <si>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</si>
  <si>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</si>
  <si>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</si>
  <si>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</si>
  <si>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</si>
  <si>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</si>
  <si>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</si>
  <si>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</si>
  <si>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</si>
  <si>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</si>
  <si>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</si>
  <si>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</si>
  <si>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</si>
  <si>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</si>
  <si>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</si>
  <si>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</si>
  <si>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</si>
  <si>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</si>
  <si>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</si>
  <si>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</si>
  <si>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</si>
  <si>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</si>
  <si>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</si>
  <si>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</si>
  <si>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</si>
  <si>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</si>
  <si>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</si>
  <si>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</si>
  <si>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</si>
  <si>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</si>
  <si>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</si>
  <si>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</si>
  <si>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</si>
  <si>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</si>
  <si>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</si>
  <si>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</si>
  <si>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</si>
  <si>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</si>
  <si>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</si>
  <si>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</si>
  <si>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</si>
  <si>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</si>
  <si>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</si>
  <si>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</si>
  <si>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</si>
  <si>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</si>
  <si>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</si>
  <si>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</si>
  <si>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</si>
  <si>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</si>
  <si>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</si>
  <si>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</si>
  <si>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</si>
  <si>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</si>
  <si>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</si>
  <si>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</si>
  <si>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</si>
  <si>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</si>
  <si>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</si>
  <si>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</si>
  <si>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</si>
  <si>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</si>
  <si>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</si>
  <si>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</si>
  <si>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</si>
  <si>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</si>
  <si>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</si>
  <si>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</si>
  <si>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</si>
  <si>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</si>
  <si>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</si>
  <si>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</si>
  <si>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</si>
  <si>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</si>
  <si>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</si>
  <si>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</si>
  <si>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</si>
  <si>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</si>
  <si>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</si>
  <si>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</si>
  <si>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</si>
  <si>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</si>
  <si>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</si>
  <si>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</si>
  <si>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</si>
  <si>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</si>
  <si>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</si>
  <si>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</si>
  <si>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</si>
  <si>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</si>
  <si>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</si>
  <si>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</si>
  <si>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</si>
  <si>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</si>
  <si>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</si>
  <si>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</si>
  <si>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</si>
  <si>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</si>
  <si>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</si>
  <si>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</si>
  <si>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</si>
  <si>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</si>
  <si>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</si>
  <si>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</si>
  <si>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</si>
  <si>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</si>
  <si>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</si>
  <si>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</si>
  <si>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</si>
  <si>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</si>
  <si>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</si>
  <si>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</si>
  <si>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</si>
  <si>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</si>
  <si>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</si>
  <si>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</si>
  <si>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</si>
  <si>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</si>
  <si>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</si>
  <si>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</si>
  <si>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</si>
  <si>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</si>
  <si>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</si>
  <si>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</si>
  <si>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</si>
  <si>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</si>
  <si>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</si>
  <si>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</si>
  <si>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</si>
  <si>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</si>
  <si>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</si>
  <si>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</si>
  <si>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</si>
  <si>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</si>
  <si>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</si>
  <si>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</si>
  <si>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</si>
  <si>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</si>
  <si>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</si>
  <si>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</si>
  <si>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</si>
  <si>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</si>
  <si>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</si>
  <si>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</si>
  <si>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</si>
  <si>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</si>
  <si>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</si>
  <si>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</si>
  <si>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</si>
  <si>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</si>
  <si>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</si>
  <si>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</si>
  <si>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</si>
  <si>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</si>
  <si>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</si>
  <si>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</si>
  <si>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</si>
  <si>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</si>
  <si>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</si>
  <si>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</si>
  <si>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</si>
  <si>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</si>
  <si>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</si>
  <si>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</si>
  <si>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</si>
  <si>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</si>
  <si>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</si>
  <si>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</si>
  <si>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</si>
  <si>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</si>
  <si>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</si>
  <si>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</si>
  <si>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</si>
  <si>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</si>
  <si>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</si>
  <si>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</si>
  <si>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</si>
  <si>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</si>
  <si>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</si>
  <si>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</si>
  <si>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</si>
  <si>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</si>
  <si>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</si>
  <si>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</si>
  <si>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</si>
  <si>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</si>
  <si>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</si>
  <si>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</si>
  <si>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</si>
  <si>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</si>
  <si>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</si>
  <si>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</si>
  <si>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</si>
  <si>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</si>
  <si>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</si>
  <si>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</si>
  <si>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</si>
  <si>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</si>
  <si>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</si>
  <si>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</si>
  <si>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</si>
  <si>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</si>
  <si>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</si>
  <si>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</si>
  <si>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</si>
  <si>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</si>
  <si>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</si>
  <si>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</si>
  <si>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</si>
  <si>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</si>
  <si>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</si>
  <si>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</si>
  <si>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</si>
  <si>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</si>
  <si>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</si>
  <si>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</si>
  <si>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</si>
  <si>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</si>
  <si>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</si>
  <si>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</si>
  <si>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</si>
  <si>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</si>
  <si>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</si>
  <si>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</si>
  <si>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</si>
  <si>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</si>
  <si>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</si>
  <si>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</si>
  <si>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</si>
  <si>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</si>
  <si>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</si>
  <si>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</si>
  <si>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</si>
  <si>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</si>
  <si>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</si>
  <si>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</si>
  <si>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</si>
  <si>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</si>
  <si>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</si>
  <si>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</si>
  <si>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</si>
  <si>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</si>
  <si>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</si>
  <si>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</si>
  <si>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</si>
  <si>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</si>
  <si>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</si>
  <si>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</si>
  <si>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</si>
  <si>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</si>
  <si>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</si>
  <si>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</si>
  <si>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</si>
  <si>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</si>
  <si>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</si>
  <si>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</si>
  <si>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</si>
  <si>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</si>
  <si>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</si>
  <si>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</si>
  <si>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</si>
  <si>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</si>
  <si>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</si>
  <si>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</si>
  <si>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</si>
  <si>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</si>
  <si>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</si>
  <si>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</si>
  <si>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</si>
  <si>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</si>
  <si>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</si>
  <si>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</si>
  <si>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</si>
  <si>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</si>
  <si>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</si>
  <si>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</si>
  <si>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</si>
  <si>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</si>
  <si>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</si>
  <si>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</si>
  <si>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</si>
  <si>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</si>
  <si>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</si>
  <si>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</si>
  <si>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</si>
  <si>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</si>
  <si>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</si>
  <si>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</si>
  <si>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</si>
  <si>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</si>
  <si>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</si>
  <si>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</si>
  <si>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</si>
  <si>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</si>
  <si>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</si>
  <si>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</si>
  <si>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</si>
  <si>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</si>
  <si>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</si>
  <si>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</si>
  <si>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</si>
  <si>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</si>
  <si>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</si>
  <si>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</si>
  <si>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</si>
  <si>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</si>
  <si>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</si>
  <si>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</si>
  <si>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</si>
  <si>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</si>
  <si>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</si>
  <si>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</si>
  <si>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</si>
  <si>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</si>
  <si>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</si>
  <si>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</si>
  <si>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</si>
  <si>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</si>
  <si>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</si>
  <si>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</si>
  <si>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</si>
  <si>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</si>
  <si>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</si>
  <si>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</si>
  <si>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</si>
  <si>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</si>
  <si>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</si>
  <si>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</si>
  <si>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</si>
  <si>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</si>
  <si>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</si>
  <si>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</si>
  <si>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</si>
  <si>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</si>
  <si>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</si>
  <si>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</si>
  <si>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</si>
  <si>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</si>
  <si>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</si>
  <si>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</si>
  <si>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</si>
  <si>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</si>
  <si>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</si>
  <si>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</si>
  <si>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</si>
  <si>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</si>
  <si>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</si>
  <si>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</si>
  <si>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</si>
  <si>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</si>
  <si>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</si>
  <si>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</si>
  <si>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</si>
  <si>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</si>
  <si>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</si>
  <si>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</si>
  <si>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</si>
  <si>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</si>
  <si>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</si>
  <si>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</si>
  <si>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</si>
  <si>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</si>
  <si>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</si>
  <si>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</si>
  <si>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</si>
  <si>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</si>
  <si>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</si>
  <si>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</si>
  <si>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</si>
  <si>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</si>
  <si>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</si>
  <si>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</si>
  <si>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</si>
  <si>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</si>
  <si>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</si>
  <si>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</si>
  <si>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</si>
  <si>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</si>
  <si>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</si>
  <si>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</si>
  <si>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</si>
  <si>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</si>
  <si>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</si>
  <si>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</si>
  <si>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</si>
  <si>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</si>
  <si>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</si>
  <si>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</si>
  <si>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</si>
  <si>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</si>
  <si>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</si>
  <si>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</si>
  <si>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</si>
  <si>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</si>
  <si>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</si>
  <si>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</si>
  <si>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</si>
  <si>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</si>
  <si>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</si>
  <si>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</si>
  <si>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</si>
  <si>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</si>
  <si>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</si>
  <si>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</si>
  <si>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</si>
  <si>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</si>
  <si>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</si>
  <si>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</si>
  <si>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</si>
  <si>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</si>
  <si>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</si>
  <si>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</si>
  <si>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</si>
  <si>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</si>
  <si>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</si>
  <si>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</si>
  <si>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</si>
  <si>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</si>
  <si>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</si>
  <si>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</si>
  <si>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</si>
  <si>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</si>
  <si>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</si>
  <si>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</si>
  <si>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</si>
  <si>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</si>
  <si>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</si>
  <si>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</si>
  <si>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</si>
  <si>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</si>
  <si>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</si>
  <si>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</si>
  <si>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</si>
  <si>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</si>
  <si>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</si>
  <si>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</si>
  <si>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</si>
  <si>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</si>
  <si>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</si>
  <si>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</si>
  <si>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</si>
  <si>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</si>
  <si>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</si>
  <si>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</si>
  <si>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</si>
  <si>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</si>
  <si>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</si>
  <si>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</si>
  <si>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</si>
  <si>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</si>
  <si>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</si>
  <si>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</si>
  <si>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</si>
  <si>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</si>
  <si>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</si>
  <si>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</si>
  <si>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</si>
  <si>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</si>
  <si>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</si>
  <si>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</si>
  <si>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</si>
  <si>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</si>
  <si>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</si>
  <si>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</si>
  <si>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</si>
  <si>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</si>
  <si>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</si>
  <si>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</si>
  <si>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</si>
  <si>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</si>
  <si>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</si>
  <si>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</si>
  <si>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</si>
  <si>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</si>
  <si>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</si>
  <si>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</si>
  <si>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</si>
  <si>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</si>
  <si>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</si>
  <si>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</si>
  <si>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</si>
  <si>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</si>
  <si>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</si>
  <si>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</si>
  <si>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</si>
  <si>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</si>
  <si>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</si>
  <si>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</si>
  <si>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</si>
  <si>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</si>
  <si>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</si>
  <si>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</si>
  <si>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</si>
  <si>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</si>
  <si>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</si>
  <si>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</si>
  <si>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</si>
  <si>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</si>
  <si>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</si>
  <si>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</si>
  <si>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</si>
  <si>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</si>
  <si>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</si>
  <si>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</si>
  <si>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</si>
  <si>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</si>
  <si>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</si>
  <si>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</si>
  <si>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</si>
  <si>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</si>
  <si>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</si>
  <si>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</si>
  <si>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</si>
  <si>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</si>
  <si>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</si>
  <si>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</si>
  <si>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</si>
  <si>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</si>
  <si>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</si>
  <si>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</si>
  <si>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</si>
  <si>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</si>
  <si>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</si>
  <si>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</si>
  <si>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</si>
  <si>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</si>
  <si>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</si>
  <si>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</si>
  <si>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</si>
  <si>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</si>
  <si>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</si>
  <si>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</si>
  <si>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</si>
  <si>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</si>
  <si>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</si>
  <si>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</si>
  <si>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</si>
  <si>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</si>
  <si>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</si>
  <si>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</si>
  <si>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</si>
  <si>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</si>
  <si>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</si>
  <si>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</si>
  <si>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</si>
  <si>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</si>
  <si>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</si>
  <si>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</si>
  <si>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</si>
  <si>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</si>
  <si>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</si>
  <si>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</si>
  <si>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</si>
  <si>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</si>
  <si>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</si>
  <si>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</si>
  <si>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</si>
  <si>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</si>
  <si>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</si>
  <si>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</si>
  <si>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</si>
  <si>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</si>
  <si>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</si>
  <si>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</si>
  <si>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</si>
  <si>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</si>
  <si>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</si>
  <si>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</si>
  <si>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</si>
  <si>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</si>
  <si>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</si>
  <si>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</si>
  <si>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</si>
  <si>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</si>
  <si>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</si>
  <si>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</si>
  <si>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</si>
  <si>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</si>
  <si>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</si>
  <si>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</si>
  <si>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</si>
  <si>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</si>
  <si>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</si>
  <si>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</si>
  <si>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</si>
  <si>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</si>
  <si>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</si>
  <si>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</si>
  <si>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</si>
  <si>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</si>
  <si>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</si>
  <si>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</si>
  <si>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</si>
  <si>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</si>
  <si>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</si>
  <si>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</si>
  <si>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</si>
  <si>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</si>
  <si>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</si>
  <si>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</si>
  <si>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</si>
  <si>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</si>
  <si>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</si>
  <si>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</si>
  <si>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</si>
  <si>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</si>
  <si>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</si>
  <si>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</si>
  <si>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</si>
  <si>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</si>
  <si>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</si>
  <si>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</si>
  <si>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</si>
  <si>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</si>
  <si>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</si>
  <si>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</si>
  <si>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</si>
  <si>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</si>
  <si>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</si>
  <si>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</si>
  <si>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</si>
  <si>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</si>
  <si>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</si>
  <si>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</si>
  <si>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</si>
  <si>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</si>
  <si>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</si>
  <si>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</si>
  <si>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</si>
  <si>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</si>
  <si>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</si>
  <si>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</si>
  <si>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</si>
  <si>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</si>
  <si>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</si>
  <si>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</si>
  <si>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</si>
  <si>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</si>
  <si>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</si>
  <si>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</si>
  <si>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</si>
  <si>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</si>
  <si>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</si>
  <si>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</si>
  <si>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</si>
  <si>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</si>
  <si>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</si>
  <si>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</si>
  <si>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</si>
  <si>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</si>
  <si>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</si>
  <si>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</si>
  <si>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</si>
  <si>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</si>
  <si>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</si>
  <si>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</si>
  <si>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</si>
  <si>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</si>
  <si>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</si>
  <si>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</si>
  <si>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</si>
  <si>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</si>
  <si>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</si>
  <si>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</si>
  <si>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</si>
  <si>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</si>
  <si>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</si>
  <si>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</si>
  <si>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</si>
  <si>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</si>
  <si>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</si>
  <si>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</si>
  <si>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</si>
  <si>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</si>
  <si>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</si>
  <si>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</si>
  <si>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</si>
  <si>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</si>
  <si>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</si>
  <si>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</si>
  <si>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</si>
  <si>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</si>
  <si>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</si>
  <si>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</si>
  <si>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</si>
  <si>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</si>
  <si>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</si>
  <si>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</si>
  <si>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</si>
  <si>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</si>
  <si>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</si>
  <si>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</si>
  <si>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</si>
  <si>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</si>
  <si>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</si>
  <si>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</si>
  <si>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</si>
  <si>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</si>
  <si>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</si>
  <si>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</si>
  <si>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</si>
  <si>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</si>
  <si>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</si>
  <si>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</si>
  <si>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</si>
  <si>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</si>
  <si>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</si>
  <si>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</si>
  <si>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</si>
  <si>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</si>
  <si>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</si>
  <si>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</si>
  <si>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</si>
  <si>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</si>
  <si>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</si>
  <si>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</si>
  <si>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</si>
  <si>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</si>
  <si>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</si>
  <si>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</si>
  <si>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</si>
  <si>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</si>
  <si>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</si>
  <si>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</si>
  <si>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</si>
  <si>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</si>
  <si>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</si>
  <si>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</si>
  <si>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</si>
  <si>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</si>
  <si>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</si>
  <si>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</si>
  <si>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</si>
  <si>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</si>
  <si>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</si>
  <si>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</si>
  <si>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</si>
  <si>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</si>
  <si>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</si>
  <si>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</si>
  <si>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</si>
  <si>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</si>
  <si>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</si>
  <si>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</si>
  <si>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</si>
  <si>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</si>
  <si>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</si>
  <si>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</si>
  <si>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</si>
  <si>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</si>
  <si>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</si>
  <si>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</si>
  <si>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</si>
  <si>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</si>
  <si>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</si>
  <si>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</si>
  <si>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</si>
  <si>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</si>
  <si>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</si>
  <si>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</si>
  <si>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</si>
  <si>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</si>
  <si>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</si>
  <si>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</si>
  <si>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</si>
  <si>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</si>
  <si>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</si>
  <si>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</si>
  <si>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</si>
  <si>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</si>
  <si>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</si>
  <si>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</si>
  <si>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</si>
  <si>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</si>
  <si>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</si>
  <si>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</si>
  <si>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</si>
  <si>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</si>
  <si>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</si>
  <si>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</si>
  <si>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</si>
  <si>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</si>
  <si>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</si>
  <si>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</si>
  <si>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</si>
  <si>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</si>
  <si>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</si>
  <si>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</si>
  <si>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</si>
  <si>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</si>
  <si>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</si>
  <si>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</si>
  <si>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</si>
  <si>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</si>
  <si>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</si>
  <si>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</si>
  <si>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</si>
  <si>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</si>
  <si>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</si>
  <si>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</si>
  <si>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</si>
  <si>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</si>
  <si>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</si>
  <si>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</si>
  <si>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</si>
  <si>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</si>
  <si>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</si>
  <si>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</si>
  <si>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</si>
  <si>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</si>
  <si>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</si>
  <si>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</si>
  <si>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</si>
  <si>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</si>
  <si>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</si>
  <si>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</si>
  <si>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</si>
  <si>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</si>
  <si>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</si>
  <si>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</si>
  <si>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</si>
  <si>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</si>
  <si>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</si>
  <si>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</si>
  <si>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</si>
  <si>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</si>
  <si>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</si>
  <si>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</si>
  <si>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</si>
  <si>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</si>
  <si>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</si>
  <si>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</si>
  <si>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</si>
  <si>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</si>
  <si>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</si>
  <si>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</si>
  <si>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</si>
  <si>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</si>
  <si>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</si>
  <si>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</si>
  <si>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</si>
  <si>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</si>
  <si>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</si>
  <si>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</si>
  <si>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</si>
  <si>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</si>
  <si>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</si>
  <si>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</si>
  <si>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</si>
  <si>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</si>
  <si>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</si>
  <si>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</si>
  <si>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</si>
  <si>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</si>
  <si>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</si>
  <si>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</si>
  <si>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</si>
  <si>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</si>
  <si>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</si>
  <si>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</si>
  <si>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</si>
  <si>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</si>
  <si>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</si>
  <si>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</si>
  <si>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</si>
  <si>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</si>
  <si>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</si>
  <si>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</si>
  <si>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</si>
  <si>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</si>
  <si>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</si>
  <si>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</si>
  <si>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</si>
  <si>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</si>
  <si>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</si>
  <si>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</si>
  <si>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</si>
  <si>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</si>
  <si>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</si>
  <si>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</si>
  <si>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</si>
  <si>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</si>
  <si>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</si>
  <si>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</si>
  <si>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</si>
  <si>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</si>
  <si>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</si>
  <si>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</si>
  <si>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</si>
  <si>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</si>
  <si>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</si>
  <si>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</si>
  <si>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</si>
  <si>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</si>
  <si>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</si>
  <si>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</si>
  <si>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</si>
  <si>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</si>
  <si>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</si>
  <si>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</si>
  <si>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</si>
  <si>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</si>
  <si>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</si>
  <si>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</si>
  <si>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</si>
  <si>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</si>
  <si>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</si>
  <si>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</si>
  <si>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</si>
  <si>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</si>
  <si>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</si>
  <si>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</si>
  <si>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</si>
  <si>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</si>
  <si>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</si>
  <si>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</si>
  <si>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</si>
  <si>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</si>
  <si>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</si>
  <si>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</si>
  <si>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</si>
  <si>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</si>
  <si>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</si>
  <si>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</si>
  <si>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</si>
  <si>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</si>
  <si>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</si>
  <si>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</si>
  <si>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</si>
  <si>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</si>
  <si>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</si>
  <si>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</si>
  <si>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</si>
  <si>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</si>
  <si>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</si>
  <si>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</si>
  <si>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</si>
  <si>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</si>
  <si>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</si>
  <si>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</si>
  <si>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</si>
  <si>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</si>
  <si>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</si>
  <si>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</si>
  <si>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</si>
  <si>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</si>
  <si>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</si>
  <si>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</si>
  <si>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</si>
  <si>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</si>
  <si>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</si>
  <si>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</si>
  <si>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</si>
  <si>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</si>
  <si>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</si>
  <si>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</si>
  <si>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</si>
  <si>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</si>
  <si>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</si>
  <si>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</si>
  <si>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</si>
  <si>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</si>
  <si>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</si>
  <si>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</si>
  <si>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</si>
  <si>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</si>
  <si>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</si>
  <si>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</si>
  <si>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</si>
  <si>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</si>
  <si>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</si>
  <si>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</si>
  <si>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</si>
  <si>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</si>
  <si>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</si>
  <si>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</si>
  <si>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</si>
  <si>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</si>
  <si>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</si>
  <si>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</si>
  <si>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</si>
  <si>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</si>
  <si>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</si>
  <si>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</si>
  <si>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</si>
  <si>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</si>
  <si>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</si>
  <si>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</si>
  <si>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</si>
  <si>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</si>
  <si>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</si>
  <si>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</si>
  <si>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</si>
  <si>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</si>
  <si>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</si>
  <si>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</si>
  <si>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</si>
  <si>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</si>
  <si>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</si>
  <si>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</si>
  <si>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</si>
  <si>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</si>
  <si>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</si>
  <si>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</si>
  <si>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</si>
  <si>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</si>
  <si>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</si>
  <si>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</si>
  <si>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</si>
  <si>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</si>
  <si>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</si>
  <si>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</si>
  <si>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</si>
  <si>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</si>
  <si>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</si>
  <si>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</si>
  <si>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</si>
  <si>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</si>
  <si>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</si>
  <si>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</si>
  <si>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</si>
  <si>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</si>
  <si>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</si>
  <si>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</si>
  <si>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</si>
  <si>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</si>
  <si>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</si>
  <si>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</si>
  <si>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</si>
  <si>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</si>
  <si>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</si>
  <si>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</si>
  <si>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</si>
  <si>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</si>
  <si>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</si>
  <si>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</si>
  <si>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</si>
  <si>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</si>
  <si>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</si>
  <si>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</si>
  <si>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</si>
  <si>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</si>
  <si>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</si>
  <si>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</si>
  <si>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</si>
  <si>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</si>
  <si>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</si>
  <si>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</si>
  <si>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</si>
  <si>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</si>
  <si>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</si>
  <si>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</si>
  <si>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</si>
  <si>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</si>
  <si>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</si>
  <si>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</si>
  <si>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</si>
  <si>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</si>
  <si>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</si>
  <si>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</si>
  <si>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</si>
  <si>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</si>
  <si>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</si>
  <si>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</si>
  <si>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</si>
  <si>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</si>
  <si>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</si>
  <si>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</si>
  <si>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</si>
  <si>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</si>
  <si>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</si>
  <si>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</si>
  <si>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</si>
  <si>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</si>
  <si>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</si>
  <si>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</si>
  <si>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</si>
  <si>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</si>
  <si>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</si>
  <si>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</si>
  <si>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</si>
  <si>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</si>
  <si>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</si>
  <si>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</si>
  <si>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</si>
  <si>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</si>
  <si>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</si>
  <si>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</si>
  <si>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</si>
  <si>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</si>
  <si>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</si>
  <si>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</si>
  <si>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</si>
  <si>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</si>
  <si>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</si>
  <si>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</si>
  <si>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</si>
  <si>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</si>
  <si>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</si>
  <si>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</si>
  <si>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</si>
  <si>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</si>
  <si>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</si>
  <si>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</si>
  <si>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</si>
  <si>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</si>
  <si>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</si>
  <si>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</si>
  <si>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</si>
  <si>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</si>
  <si>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</si>
  <si>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</si>
  <si>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</si>
  <si>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</si>
  <si>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</si>
  <si>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</si>
  <si>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</si>
  <si>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</si>
  <si>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</si>
  <si>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</si>
  <si>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</si>
  <si>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</si>
  <si>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</si>
  <si>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</si>
  <si>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</si>
  <si>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</si>
  <si>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</si>
  <si>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</si>
  <si>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</si>
  <si>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</si>
  <si>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</si>
  <si>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</si>
  <si>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</si>
  <si>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</si>
  <si>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</si>
  <si>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</si>
  <si>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</si>
  <si>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</si>
  <si>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</si>
  <si>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</si>
  <si>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</si>
  <si>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</si>
  <si>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</si>
  <si>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</si>
  <si>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</si>
  <si>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</si>
  <si>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</si>
  <si>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</si>
  <si>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</si>
  <si>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</si>
  <si>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</si>
  <si>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</si>
  <si>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</si>
  <si>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</si>
  <si>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</si>
  <si>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</si>
  <si>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</si>
  <si>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</si>
  <si>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</si>
  <si>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</si>
  <si>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</si>
  <si>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</si>
  <si>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</si>
  <si>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</si>
  <si>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</si>
  <si>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</si>
  <si>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</si>
  <si>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</si>
  <si>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</si>
  <si>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</si>
  <si>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</si>
  <si>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</si>
  <si>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</si>
  <si>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</si>
  <si>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</si>
  <si>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</si>
  <si>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</si>
  <si>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</si>
  <si>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</si>
  <si>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</si>
  <si>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</si>
  <si>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</si>
  <si>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</si>
  <si>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</si>
  <si>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</si>
  <si>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</si>
  <si>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</si>
  <si>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</si>
  <si>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</si>
  <si>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</si>
  <si>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</si>
  <si>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</si>
  <si>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</si>
  <si>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</si>
  <si>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</si>
  <si>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</si>
  <si>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</si>
  <si>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</si>
  <si>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</si>
  <si>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</si>
  <si>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</si>
  <si>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</si>
  <si>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</si>
  <si>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</si>
  <si>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</si>
  <si>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</si>
  <si>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</si>
  <si>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</si>
  <si>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</si>
  <si>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</si>
  <si>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</si>
  <si>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</si>
  <si>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</si>
  <si>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</si>
  <si>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</si>
  <si>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</si>
  <si>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</si>
  <si>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</si>
  <si>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</si>
  <si>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</si>
  <si>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</si>
  <si>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</si>
  <si>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</si>
  <si>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</si>
  <si>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</si>
  <si>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</si>
  <si>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</si>
  <si>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</si>
  <si>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</si>
  <si>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</si>
  <si>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</si>
  <si>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</si>
  <si>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</si>
  <si>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</si>
  <si>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</si>
  <si>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</si>
  <si>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</si>
  <si>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</si>
  <si>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</si>
  <si>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</si>
  <si>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</si>
  <si>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</si>
  <si>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</si>
  <si>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</si>
  <si>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</si>
  <si>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</si>
  <si>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</si>
  <si>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</si>
  <si>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</si>
  <si>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</si>
  <si>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</si>
  <si>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</si>
  <si>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</si>
  <si>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</si>
  <si>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</si>
  <si>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</si>
  <si>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</si>
  <si>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</si>
  <si>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</si>
  <si>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</si>
  <si>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</si>
  <si>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</si>
  <si>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</si>
  <si>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</si>
  <si>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</si>
  <si>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</si>
  <si>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</si>
  <si>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</si>
  <si>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</si>
  <si>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</si>
  <si>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</si>
  <si>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</si>
  <si>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</si>
  <si>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</si>
  <si>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</si>
  <si>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</si>
  <si>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</si>
  <si>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</si>
  <si>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</si>
  <si>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</si>
  <si>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</si>
  <si>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</si>
  <si>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</si>
  <si>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</si>
  <si>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</si>
  <si>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</si>
  <si>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</si>
  <si>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</si>
  <si>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</si>
  <si>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</si>
  <si>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</si>
  <si>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</si>
  <si>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</si>
  <si>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</si>
  <si>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</si>
  <si>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</si>
  <si>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</si>
  <si>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</si>
  <si>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</si>
  <si>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</si>
  <si>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</si>
  <si>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</si>
  <si>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</si>
  <si>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</si>
  <si>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</si>
  <si>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</si>
  <si>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</si>
  <si>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</si>
  <si>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</si>
  <si>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</si>
  <si>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</si>
  <si>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</si>
  <si>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</si>
  <si>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</si>
  <si>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</si>
  <si>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</si>
  <si>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</si>
  <si>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</si>
  <si>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</si>
  <si>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</si>
  <si>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</si>
  <si>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</si>
  <si>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</si>
  <si>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</si>
  <si>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</si>
  <si>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</si>
  <si>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</si>
  <si>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</si>
  <si>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</si>
  <si>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</si>
  <si>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</si>
  <si>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</si>
  <si>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</si>
  <si>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</si>
  <si>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</si>
  <si>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</si>
  <si>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</si>
  <si>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</si>
  <si>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</si>
  <si>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</si>
  <si>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</si>
  <si>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</si>
  <si>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</si>
  <si>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</si>
  <si>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</si>
  <si>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</si>
  <si>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</si>
  <si>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</si>
  <si>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</si>
  <si>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</si>
  <si>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</si>
  <si>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</si>
  <si>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</si>
  <si>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</si>
  <si>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</si>
  <si>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</si>
  <si>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</si>
  <si>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</si>
  <si>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</si>
  <si>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</si>
  <si>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</si>
  <si>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</si>
  <si>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</si>
  <si>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</si>
  <si>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</si>
  <si>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</si>
  <si>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</si>
  <si>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</si>
  <si>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</si>
  <si>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</si>
  <si>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</si>
  <si>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</si>
  <si>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</si>
  <si>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</si>
  <si>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</si>
  <si>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</si>
  <si>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</si>
  <si>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</si>
  <si>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</si>
  <si>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</si>
  <si>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</si>
  <si>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</si>
  <si>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</si>
  <si>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</si>
  <si>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</si>
  <si>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</si>
  <si>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</si>
  <si>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</si>
  <si>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</si>
  <si>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</si>
  <si>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</si>
  <si>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</si>
  <si>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</si>
  <si>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</si>
  <si>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</si>
  <si>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</si>
  <si>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</si>
  <si>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</si>
  <si>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</si>
  <si>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</si>
  <si>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</si>
  <si>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</si>
  <si>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</si>
  <si>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</si>
  <si>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</si>
  <si>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</si>
  <si>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</si>
  <si>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</si>
  <si>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</si>
  <si>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</si>
  <si>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</si>
  <si>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</si>
  <si>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</si>
  <si>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</si>
  <si>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</si>
  <si>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</si>
  <si>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</si>
  <si>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</si>
  <si>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</si>
  <si>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</si>
  <si>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</si>
  <si>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</si>
  <si>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</si>
  <si>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</si>
  <si>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</si>
  <si>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</si>
  <si>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</si>
  <si>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</si>
  <si>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</si>
  <si>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</si>
  <si>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</si>
  <si>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</si>
  <si>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</si>
  <si>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</si>
  <si>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</si>
  <si>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</si>
  <si>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</si>
  <si>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</si>
  <si>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</si>
  <si>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</si>
  <si>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</si>
  <si>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</si>
  <si>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</si>
  <si>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</si>
  <si>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</si>
  <si>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</si>
  <si>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</si>
  <si>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</si>
  <si>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</si>
  <si>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</si>
  <si>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</si>
  <si>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</si>
  <si>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</si>
  <si>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</si>
  <si>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</si>
  <si>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</si>
  <si>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</si>
  <si>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</si>
  <si>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</si>
  <si>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</si>
  <si>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</si>
  <si>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</si>
  <si>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</si>
  <si>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</si>
  <si>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</si>
  <si>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</si>
  <si>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</si>
  <si>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</si>
  <si>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</si>
  <si>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</si>
  <si>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</si>
  <si>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</si>
  <si>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</si>
  <si>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</si>
  <si>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</si>
  <si>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</si>
  <si>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</si>
  <si>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</si>
  <si>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</si>
  <si>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</si>
  <si>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</si>
  <si>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</si>
  <si>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</si>
  <si>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</si>
  <si>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</si>
  <si>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</si>
  <si>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</si>
  <si>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</si>
  <si>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</si>
  <si>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</si>
  <si>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</si>
  <si>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</si>
  <si>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</si>
  <si>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</si>
  <si>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</si>
  <si>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</si>
  <si>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</si>
  <si>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</si>
  <si>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</si>
  <si>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</si>
  <si>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</si>
  <si>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</si>
  <si>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</si>
  <si>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</si>
  <si>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</si>
  <si>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</si>
  <si>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</si>
  <si>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</si>
  <si>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</si>
  <si>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</si>
  <si>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</si>
  <si>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</si>
  <si>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</si>
  <si>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</si>
  <si>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</si>
  <si>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</si>
  <si>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</si>
  <si>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</si>
  <si>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</si>
  <si>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</si>
  <si>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</si>
  <si>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</si>
  <si>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</si>
  <si>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</si>
  <si>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</si>
  <si>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</si>
  <si>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</si>
  <si>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</si>
  <si>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</si>
  <si>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</si>
  <si>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</si>
  <si>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</si>
  <si>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</si>
  <si>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</si>
  <si>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</si>
  <si>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</si>
  <si>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</si>
  <si>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</si>
  <si>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</si>
  <si>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</si>
  <si>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</si>
  <si>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</si>
  <si>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</si>
  <si>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</si>
  <si>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</si>
  <si>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</si>
  <si>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</si>
  <si>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</si>
  <si>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</si>
  <si>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</si>
  <si>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</si>
  <si>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</si>
  <si>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</si>
  <si>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</si>
  <si>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</si>
  <si>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</si>
  <si>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</si>
  <si>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</si>
  <si>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</si>
  <si>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</si>
  <si>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</si>
  <si>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</si>
  <si>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</si>
  <si>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</si>
  <si>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</si>
  <si>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</si>
  <si>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</si>
  <si>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</si>
  <si>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</si>
  <si>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</si>
  <si>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</si>
  <si>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</si>
  <si>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</si>
  <si>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</si>
  <si>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</si>
  <si>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</si>
  <si>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</si>
  <si>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</si>
  <si>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</si>
  <si>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</si>
  <si>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</si>
  <si>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</si>
  <si>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</si>
  <si>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</si>
  <si>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</si>
  <si>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</si>
  <si>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</si>
  <si>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</si>
  <si>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</si>
  <si>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</si>
  <si>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</si>
  <si>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</si>
  <si>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</si>
  <si>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</si>
  <si>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</si>
  <si>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</si>
  <si>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</si>
  <si>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</si>
  <si>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</si>
  <si>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</si>
  <si>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</si>
  <si>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</si>
  <si>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</si>
  <si>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</si>
  <si>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</si>
  <si>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</si>
  <si>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</si>
  <si>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</si>
  <si>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</si>
  <si>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</si>
  <si>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</si>
  <si>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</si>
  <si>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</si>
  <si>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</si>
  <si>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</si>
  <si>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</si>
  <si>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</si>
  <si>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</si>
  <si>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</si>
  <si>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</si>
  <si>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</si>
  <si>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</si>
  <si>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</si>
  <si>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</si>
  <si>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</si>
  <si>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</si>
  <si>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</si>
  <si>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</si>
  <si>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</si>
  <si>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</si>
  <si>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</si>
  <si>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</si>
  <si>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</si>
  <si>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</si>
  <si>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</si>
  <si>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</si>
  <si>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</si>
  <si>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</si>
  <si>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</si>
  <si>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</si>
  <si>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</si>
  <si>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</si>
  <si>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</si>
  <si>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</si>
  <si>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</si>
  <si>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</si>
  <si>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</si>
  <si>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</si>
  <si>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</si>
  <si>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</si>
  <si>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</si>
  <si>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</si>
  <si>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</si>
  <si>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</si>
  <si>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</si>
  <si>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</si>
  <si>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</si>
  <si>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</si>
  <si>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</si>
  <si>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</si>
  <si>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</si>
  <si>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</si>
  <si>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</si>
  <si>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</si>
  <si>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</si>
  <si>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</si>
  <si>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</si>
  <si>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</si>
  <si>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</si>
  <si>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</si>
  <si>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</si>
  <si>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</si>
  <si>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</si>
  <si>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</si>
  <si>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</si>
  <si>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</si>
  <si>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</si>
  <si>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</si>
  <si>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</si>
  <si>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</si>
  <si>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</si>
  <si>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</si>
  <si>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</si>
  <si>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</si>
  <si>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</si>
  <si>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</si>
  <si>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</si>
  <si>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</si>
  <si>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</si>
  <si>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</si>
  <si>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</si>
  <si>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</si>
  <si>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</si>
  <si>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</si>
  <si>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</si>
  <si>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</si>
  <si>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</si>
  <si>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</si>
  <si>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</si>
  <si>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</si>
  <si>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</si>
  <si>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</si>
  <si>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</si>
  <si>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</si>
  <si>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</si>
  <si>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</si>
  <si>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</si>
  <si>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</si>
  <si>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</si>
  <si>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</si>
  <si>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</si>
  <si>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</si>
  <si>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</si>
  <si>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</si>
  <si>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</si>
  <si>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</si>
  <si>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</si>
  <si>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</si>
  <si>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</si>
  <si>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</si>
  <si>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</si>
  <si>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</si>
  <si>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</si>
  <si>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</si>
  <si>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</si>
  <si>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</si>
  <si>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</si>
  <si>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</si>
  <si>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</si>
  <si>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</si>
  <si>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</si>
  <si>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</si>
  <si>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</si>
  <si>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</si>
  <si>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</si>
  <si>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</si>
  <si>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</si>
  <si>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</si>
  <si>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</si>
  <si>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</si>
  <si>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</si>
  <si>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</si>
  <si>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</si>
  <si>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</si>
  <si>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</si>
  <si>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</si>
  <si>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</si>
  <si>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</si>
  <si>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</si>
  <si>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</si>
  <si>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</si>
  <si>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</si>
  <si>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</si>
  <si>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</si>
  <si>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</si>
  <si>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</si>
  <si>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</si>
  <si>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</si>
  <si>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</si>
  <si>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</si>
  <si>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</si>
  <si>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</si>
  <si>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</si>
  <si>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</si>
  <si>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</si>
  <si>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</si>
  <si>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</si>
  <si>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</si>
  <si>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</si>
  <si>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</si>
  <si>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</si>
  <si>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</si>
  <si>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</si>
  <si>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</si>
  <si>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</si>
  <si>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</si>
  <si>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</si>
  <si>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</si>
  <si>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</si>
  <si>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</si>
  <si>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</si>
  <si>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</si>
  <si>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</si>
  <si>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</si>
  <si>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</si>
  <si>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</si>
  <si>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</si>
  <si>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</si>
  <si>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</si>
  <si>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</si>
  <si>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</si>
  <si>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</si>
  <si>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</si>
  <si>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</si>
  <si>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</si>
  <si>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</si>
  <si>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</si>
  <si>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</si>
  <si>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</si>
  <si>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</si>
  <si>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</si>
  <si>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</si>
  <si>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</si>
  <si>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</si>
  <si>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</si>
  <si>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</si>
  <si>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</si>
  <si>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</si>
  <si>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</si>
  <si>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</si>
  <si>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</si>
  <si>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</si>
  <si>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</si>
  <si>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</si>
  <si>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</si>
  <si>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</si>
  <si>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</si>
  <si>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</si>
  <si>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</si>
  <si>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</si>
  <si>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</si>
  <si>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</si>
  <si>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</si>
  <si>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</si>
  <si>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</si>
  <si>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</si>
  <si>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</si>
  <si>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</si>
  <si>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</si>
  <si>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</si>
  <si>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</si>
  <si>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</si>
  <si>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</si>
  <si>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</si>
  <si>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</si>
  <si>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</si>
  <si>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</si>
  <si>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</si>
  <si>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</si>
  <si>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</si>
  <si>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</si>
  <si>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</si>
  <si>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</si>
  <si>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</si>
  <si>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</si>
  <si>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</si>
  <si>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</si>
  <si>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</si>
  <si>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</si>
  <si>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</si>
  <si>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</si>
  <si>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</si>
  <si>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</si>
  <si>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</si>
  <si>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</si>
  <si>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</si>
  <si>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</si>
  <si>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</si>
  <si>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</si>
  <si>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</si>
  <si>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</si>
  <si>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</si>
  <si>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</si>
  <si>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</si>
  <si>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</si>
  <si>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</si>
  <si>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</si>
  <si>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</si>
  <si>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</si>
  <si>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</si>
  <si>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</si>
  <si>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</si>
  <si>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</si>
  <si>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</si>
  <si>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</si>
  <si>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</si>
  <si>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</si>
  <si>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</si>
  <si>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</si>
  <si>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</si>
  <si>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</si>
  <si>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</si>
  <si>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</si>
  <si>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</si>
  <si>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</si>
  <si>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</si>
  <si>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</si>
  <si>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</si>
  <si>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</si>
  <si>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</si>
  <si>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</si>
  <si>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</si>
  <si>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</si>
  <si>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</si>
  <si>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</si>
  <si>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</si>
  <si>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</si>
  <si>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</si>
  <si>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</si>
  <si>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</si>
  <si>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</si>
  <si>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</si>
  <si>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</si>
  <si>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</si>
  <si>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</si>
  <si>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</si>
  <si>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</si>
  <si>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</si>
  <si>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</si>
  <si>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</si>
  <si>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</si>
  <si>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</si>
  <si>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</si>
  <si>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</si>
  <si>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</si>
  <si>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</si>
  <si>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</si>
  <si>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</si>
  <si>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</si>
  <si>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</si>
  <si>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</si>
  <si>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</si>
  <si>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</si>
  <si>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</si>
  <si>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</si>
  <si>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</si>
  <si>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</si>
  <si>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</si>
  <si>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</si>
  <si>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</si>
  <si>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</si>
  <si>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</si>
  <si>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</si>
  <si>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</si>
  <si>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</si>
  <si>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</si>
  <si>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</si>
  <si>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</si>
  <si>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</si>
  <si>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</si>
  <si>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</si>
  <si>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</si>
  <si>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</si>
  <si>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</si>
  <si>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</si>
  <si>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</si>
  <si>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</si>
  <si>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</si>
  <si>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</si>
  <si>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</si>
  <si>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</si>
  <si>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</si>
  <si>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</si>
  <si>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</si>
  <si>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</si>
  <si>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</si>
  <si>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</si>
  <si>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</si>
  <si>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</si>
  <si>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</si>
  <si>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</si>
  <si>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</si>
  <si>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</si>
  <si>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</si>
  <si>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</si>
  <si>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</si>
  <si>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</si>
  <si>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</si>
  <si>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</si>
  <si>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</si>
  <si>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</si>
  <si>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</si>
  <si>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</si>
  <si>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</si>
  <si>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</si>
  <si>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</si>
  <si>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</si>
  <si>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</si>
  <si>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</si>
  <si>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</si>
  <si>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</si>
  <si>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</si>
  <si>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</si>
  <si>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</si>
  <si>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</si>
  <si>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</si>
  <si>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</si>
  <si>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</si>
  <si>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</si>
  <si>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</si>
  <si>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</si>
  <si>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</si>
  <si>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</si>
  <si>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</si>
  <si>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</si>
  <si>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</si>
  <si>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</si>
  <si>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</si>
  <si>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</si>
  <si>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</si>
  <si>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</si>
  <si>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</si>
  <si>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</si>
  <si>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</si>
  <si>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</si>
  <si>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</si>
  <si>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</si>
  <si>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</si>
  <si>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</si>
  <si>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</si>
  <si>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</si>
  <si>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</si>
  <si>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</si>
  <si>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</si>
  <si>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</si>
  <si>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</si>
  <si>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</si>
  <si>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</si>
  <si>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</si>
  <si>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</si>
  <si>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</si>
  <si>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</si>
  <si>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</si>
  <si>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</si>
  <si>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</si>
  <si>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</si>
  <si>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</si>
  <si>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</si>
  <si>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</si>
  <si>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</si>
  <si>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</si>
  <si>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</si>
  <si>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</si>
  <si>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</si>
  <si>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</si>
  <si>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</si>
  <si>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</si>
  <si>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</si>
  <si>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</si>
  <si>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</si>
  <si>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</si>
  <si>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</si>
  <si>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</si>
  <si>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</si>
  <si>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</si>
  <si>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</si>
  <si>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</si>
  <si>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</si>
  <si>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</si>
  <si>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</si>
  <si>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</si>
  <si>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</si>
  <si>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</si>
  <si>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</si>
  <si>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</si>
  <si>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</si>
  <si>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</si>
  <si>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</si>
  <si>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</si>
  <si>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</si>
  <si>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</si>
  <si>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</si>
  <si>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</si>
  <si>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</si>
  <si>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</si>
  <si>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</si>
  <si>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</si>
  <si>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</si>
  <si>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</si>
  <si>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</si>
  <si>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</si>
  <si>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</si>
  <si>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</si>
  <si>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</si>
  <si>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</si>
  <si>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</si>
  <si>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</si>
  <si>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</si>
  <si>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</si>
  <si>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</si>
  <si>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</si>
  <si>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</si>
  <si>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</si>
  <si>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</si>
  <si>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</si>
  <si>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</si>
  <si>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</si>
  <si>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</si>
  <si>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</si>
  <si>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</si>
  <si>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</si>
  <si>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</si>
  <si>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</si>
  <si>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</si>
  <si>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</si>
  <si>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</si>
  <si>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</si>
  <si>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</si>
  <si>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</si>
  <si>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</si>
  <si>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</si>
  <si>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</si>
  <si>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</si>
  <si>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</si>
  <si>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</si>
  <si>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</si>
  <si>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</si>
  <si>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</si>
  <si>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</si>
  <si>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</si>
  <si>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</si>
  <si>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</si>
  <si>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</si>
  <si>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</si>
  <si>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</si>
  <si>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</si>
  <si>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</si>
  <si>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</si>
  <si>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</si>
  <si>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</si>
  <si>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</si>
  <si>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</si>
  <si>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</si>
  <si>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</si>
  <si>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</si>
  <si>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</si>
  <si>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</si>
  <si>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</si>
  <si>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</si>
  <si>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</si>
  <si>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</si>
  <si>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</si>
  <si>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</si>
  <si>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</si>
  <si>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</si>
  <si>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</si>
  <si>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</si>
  <si>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</si>
  <si>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</si>
  <si>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</si>
  <si>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</si>
  <si>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</si>
  <si>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</si>
  <si>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</si>
  <si>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</si>
  <si>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</si>
  <si>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</si>
  <si>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</si>
  <si>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</si>
  <si>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</si>
  <si>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</si>
  <si>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</si>
  <si>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</si>
  <si>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</si>
  <si>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</si>
  <si>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</si>
  <si>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</si>
  <si>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</si>
  <si>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</si>
  <si>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</si>
  <si>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</si>
  <si>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</si>
  <si>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</si>
  <si>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</si>
  <si>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</si>
  <si>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</si>
  <si>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</si>
  <si>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</si>
  <si>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</si>
  <si>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</si>
  <si>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</si>
  <si>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</si>
  <si>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</si>
  <si>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</si>
  <si>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</si>
  <si>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</si>
  <si>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</si>
  <si>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</si>
  <si>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</si>
  <si>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</si>
  <si>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</si>
  <si>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</si>
  <si>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</si>
  <si>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</si>
  <si>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</si>
  <si>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</si>
  <si>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</si>
  <si>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</si>
  <si>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</si>
  <si>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</si>
  <si>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</si>
  <si>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</si>
  <si>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</si>
  <si>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</si>
  <si>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</si>
  <si>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</si>
  <si>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</si>
  <si>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</si>
  <si>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</si>
  <si>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</si>
  <si>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</si>
  <si>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</si>
  <si>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</si>
  <si>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</si>
  <si>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</si>
  <si>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</si>
  <si>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</si>
  <si>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</si>
  <si>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</si>
  <si>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</si>
  <si>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</si>
  <si>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</si>
  <si>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</si>
  <si>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</si>
  <si>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</si>
  <si>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</si>
  <si>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</si>
  <si>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</si>
  <si>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</si>
  <si>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</si>
  <si>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</si>
  <si>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</si>
  <si>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</si>
  <si>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</si>
  <si>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</si>
  <si>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</si>
  <si>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</si>
  <si>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</si>
  <si>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</si>
  <si>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</si>
  <si>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</si>
  <si>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</si>
  <si>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</si>
  <si>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</si>
  <si>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</si>
  <si>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</si>
  <si>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</si>
  <si>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</si>
  <si>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</si>
  <si>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</si>
  <si>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</si>
  <si>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</si>
  <si>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</si>
  <si>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</si>
  <si>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</si>
  <si>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</si>
  <si>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</si>
  <si>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</si>
  <si>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</si>
  <si>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</si>
  <si>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</si>
  <si>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</si>
  <si>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</si>
  <si>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</si>
  <si>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</si>
  <si>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</si>
  <si>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</si>
  <si>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</si>
  <si>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</si>
  <si>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</si>
  <si>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</si>
  <si>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</si>
  <si>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</si>
  <si>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</si>
  <si>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</si>
  <si>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</si>
  <si>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</si>
  <si>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</si>
  <si>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</si>
  <si>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</si>
  <si>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</si>
  <si>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</si>
  <si>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</si>
  <si>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</si>
  <si>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</si>
  <si>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</si>
  <si>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</si>
  <si>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</si>
  <si>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</si>
  <si>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</si>
  <si>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</si>
  <si>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</si>
  <si>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</si>
  <si>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</si>
  <si>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</si>
  <si>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</si>
  <si>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</si>
  <si>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</si>
  <si>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</si>
  <si>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</si>
  <si>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</si>
  <si>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</si>
  <si>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</si>
  <si>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</si>
  <si>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</si>
  <si>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</si>
  <si>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</si>
  <si>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</si>
  <si>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</si>
  <si>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</si>
  <si>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</si>
  <si>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</si>
  <si>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</si>
  <si>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</si>
  <si>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</si>
  <si>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</si>
  <si>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</si>
  <si>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</si>
  <si>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</si>
  <si>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</si>
  <si>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</si>
  <si>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</si>
  <si>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</si>
  <si>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</si>
  <si>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</si>
  <si>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</si>
  <si>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</si>
  <si>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</si>
  <si>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</si>
  <si>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</si>
  <si>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</si>
  <si>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</si>
  <si>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</si>
  <si>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</si>
  <si>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</si>
  <si>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</si>
  <si>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</si>
  <si>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</si>
  <si>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</si>
  <si>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</si>
  <si>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</si>
  <si>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</si>
  <si>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</si>
  <si>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</si>
  <si>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</si>
  <si>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</si>
  <si>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</si>
  <si>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</si>
  <si>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</si>
  <si>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</si>
  <si>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</si>
  <si>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</si>
  <si>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</si>
  <si>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</si>
  <si>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</si>
  <si>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</si>
  <si>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</si>
  <si>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</si>
  <si>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</si>
  <si>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</si>
  <si>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</si>
  <si>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</si>
  <si>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</si>
  <si>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</si>
  <si>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</si>
  <si>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</si>
  <si>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</si>
  <si>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</si>
  <si>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</si>
  <si>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</si>
  <si>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</si>
  <si>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</si>
  <si>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</si>
  <si>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</si>
  <si>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</si>
  <si>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</si>
  <si>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</si>
  <si>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</si>
  <si>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</si>
  <si>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</si>
  <si>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</si>
  <si>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</si>
  <si>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</si>
  <si>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</si>
  <si>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</si>
  <si>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</si>
  <si>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</si>
  <si>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</si>
  <si>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</si>
  <si>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</si>
  <si>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</si>
  <si>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</si>
  <si>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</si>
  <si>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</si>
  <si>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</si>
  <si>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</si>
  <si>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</si>
  <si>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</si>
  <si>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</si>
  <si>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</si>
  <si>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</si>
  <si>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</si>
  <si>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</si>
  <si>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</si>
  <si>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</si>
  <si>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</si>
  <si>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</si>
  <si>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</si>
  <si>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</si>
  <si>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</si>
  <si>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</si>
  <si>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</si>
  <si>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</si>
  <si>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</si>
  <si>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</si>
  <si>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</si>
  <si>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</si>
  <si>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</si>
  <si>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</si>
  <si>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</si>
  <si>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</si>
  <si>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</si>
  <si>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</si>
  <si>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</si>
  <si>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</si>
  <si>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</si>
  <si>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</si>
  <si>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</si>
  <si>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</si>
  <si>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</si>
  <si>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</si>
  <si>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</si>
  <si>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</si>
  <si>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</si>
  <si>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</si>
  <si>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</si>
  <si>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</si>
  <si>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</si>
  <si>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</si>
  <si>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</si>
  <si>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</si>
  <si>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</si>
  <si>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</si>
  <si>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</si>
  <si>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</si>
  <si>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</si>
  <si>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</si>
  <si>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</si>
  <si>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</si>
  <si>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</si>
  <si>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</si>
  <si>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</si>
  <si>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</si>
  <si>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</si>
  <si>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</si>
  <si>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</si>
  <si>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</si>
  <si>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</si>
  <si>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</si>
  <si>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</si>
  <si>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</si>
  <si>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</si>
  <si>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</si>
  <si>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</si>
  <si>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</si>
  <si>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</si>
  <si>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</si>
  <si>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</si>
  <si>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</si>
  <si>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</si>
  <si>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</si>
  <si>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</si>
  <si>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</si>
  <si>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</si>
  <si>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</si>
  <si>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</si>
  <si>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</si>
  <si>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</si>
  <si>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</si>
  <si>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</si>
  <si>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</si>
  <si>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</si>
  <si>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</si>
  <si>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</si>
  <si>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</si>
  <si>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</si>
  <si>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</si>
  <si>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</si>
  <si>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</si>
  <si>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</si>
  <si>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</si>
  <si>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</si>
  <si>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</si>
  <si>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</si>
  <si>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</si>
  <si>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</si>
  <si>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</si>
  <si>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</si>
  <si>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</si>
  <si>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</si>
  <si>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</si>
  <si>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</si>
  <si>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</si>
  <si>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</si>
  <si>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</si>
  <si>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</si>
  <si>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</si>
  <si>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</si>
  <si>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</si>
  <si>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</si>
  <si>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</si>
  <si>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</si>
  <si>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</si>
  <si>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</si>
  <si>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</si>
  <si>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</si>
  <si>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</si>
  <si>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</si>
  <si>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</si>
  <si>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</si>
  <si>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</si>
  <si>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</si>
  <si>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</si>
  <si>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</si>
  <si>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</si>
  <si>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</si>
  <si>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</si>
  <si>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</si>
  <si>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</si>
  <si>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</si>
  <si>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</si>
  <si>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</si>
  <si>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</si>
  <si>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</si>
  <si>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</si>
  <si>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</si>
  <si>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</si>
  <si>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</si>
  <si>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</si>
  <si>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</si>
  <si>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</si>
  <si>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</si>
  <si>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</si>
  <si>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</si>
  <si>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</si>
  <si>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</si>
  <si>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</si>
  <si>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</si>
  <si>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</si>
  <si>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</si>
  <si>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</si>
  <si>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</si>
  <si>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</si>
  <si>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</si>
  <si>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</si>
  <si>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</si>
  <si>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</si>
  <si>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</si>
  <si>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</si>
  <si>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</si>
  <si>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</si>
  <si>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</si>
  <si>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</si>
  <si>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</si>
  <si>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</si>
  <si>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</si>
  <si>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</si>
  <si>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</si>
  <si>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</si>
  <si>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</si>
  <si>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</si>
  <si>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</si>
  <si>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</si>
  <si>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</si>
  <si>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</si>
  <si>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</si>
  <si>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</si>
  <si>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</si>
  <si>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</si>
  <si>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</si>
  <si>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</si>
  <si>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</si>
  <si>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</si>
  <si>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</si>
  <si>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</si>
  <si>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</si>
  <si>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</si>
  <si>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</si>
  <si>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</si>
  <si>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</si>
  <si>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</si>
  <si>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</si>
  <si>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</si>
  <si>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</si>
  <si>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</si>
  <si>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</si>
  <si>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</si>
  <si>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</si>
  <si>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</si>
  <si>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</si>
  <si>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</si>
  <si>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</si>
  <si>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</si>
  <si>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</si>
  <si>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</si>
  <si>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</si>
  <si>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</si>
  <si>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</si>
  <si>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</si>
  <si>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</si>
  <si>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</si>
  <si>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</si>
  <si>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</si>
  <si>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</si>
  <si>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</si>
  <si>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</si>
  <si>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</si>
  <si>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</si>
  <si>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</si>
  <si>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</si>
  <si>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</si>
  <si>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</si>
  <si>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</si>
  <si>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</si>
  <si>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</si>
  <si>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</si>
  <si>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</si>
  <si>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</si>
  <si>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</si>
  <si>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</si>
  <si>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</si>
  <si>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</si>
  <si>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</si>
  <si>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</si>
  <si>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</si>
  <si>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</si>
  <si>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</si>
  <si>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</si>
  <si>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</si>
  <si>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</si>
  <si>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</si>
  <si>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</si>
  <si>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</si>
  <si>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</si>
  <si>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</si>
  <si>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</si>
  <si>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</si>
  <si>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</si>
  <si>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</si>
  <si>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</si>
  <si>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</si>
  <si>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</si>
  <si>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</si>
  <si>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</si>
  <si>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</si>
  <si>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</si>
  <si>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</si>
  <si>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</si>
  <si>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</si>
  <si>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</si>
  <si>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</si>
  <si>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</si>
  <si>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</si>
  <si>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</si>
  <si>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</si>
  <si>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</si>
  <si>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</si>
  <si>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</si>
  <si>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</si>
  <si>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</si>
  <si>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</si>
  <si>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</si>
  <si>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</si>
  <si>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</si>
  <si>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</si>
  <si>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</si>
  <si>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</si>
  <si>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</si>
  <si>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</si>
  <si>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</si>
  <si>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</si>
  <si>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</si>
  <si>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</si>
  <si>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</si>
  <si>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</si>
  <si>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</si>
  <si>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</si>
  <si>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</si>
  <si>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</si>
  <si>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</si>
  <si>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</si>
  <si>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</si>
  <si>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</si>
  <si>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</si>
  <si>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</si>
  <si>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</si>
  <si>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</si>
  <si>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</si>
  <si>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</si>
  <si>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</si>
  <si>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</si>
  <si>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</si>
  <si>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</si>
  <si>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</si>
  <si>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</si>
  <si>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</si>
  <si>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</si>
  <si>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</si>
  <si>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</si>
  <si>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</si>
  <si>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</si>
  <si>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</si>
  <si>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</si>
  <si>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</si>
  <si>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</si>
  <si>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</si>
  <si>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</si>
  <si>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</si>
  <si>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</si>
  <si>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</si>
  <si>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</si>
  <si>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</si>
  <si>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</si>
  <si>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</si>
  <si>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</si>
  <si>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</si>
  <si>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</si>
  <si>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</si>
  <si>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</si>
  <si>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</si>
  <si>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</si>
  <si>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</si>
  <si>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</si>
  <si>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</si>
  <si>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</si>
  <si>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</si>
  <si>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</si>
  <si>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</si>
  <si>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</si>
  <si>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</si>
  <si>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</si>
  <si>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</si>
  <si>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</si>
  <si>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</si>
  <si>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</si>
  <si>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</si>
  <si>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</si>
  <si>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</si>
  <si>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</si>
  <si>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</si>
  <si>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</si>
  <si>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</si>
  <si>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</si>
  <si>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</si>
  <si>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</si>
  <si>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</si>
  <si>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</si>
  <si>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</si>
  <si>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</si>
  <si>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</si>
  <si>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</si>
  <si>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</si>
  <si>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</si>
  <si>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</si>
  <si>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</si>
  <si>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</si>
  <si>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</si>
  <si>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</si>
  <si>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</si>
  <si>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</si>
  <si>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</si>
  <si>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</si>
  <si>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</si>
  <si>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</si>
  <si>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</si>
  <si>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</si>
  <si>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</si>
  <si>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</si>
  <si>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</si>
  <si>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</si>
  <si>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</si>
  <si>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</si>
  <si>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</si>
  <si>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</si>
  <si>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</si>
  <si>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</si>
  <si>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</si>
  <si>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</si>
  <si>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</si>
  <si>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</si>
  <si>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</si>
  <si>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</si>
  <si>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</si>
  <si>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</si>
  <si>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</si>
  <si>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</si>
  <si>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</si>
  <si>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</si>
  <si>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</si>
  <si>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</si>
  <si>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</si>
  <si>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</si>
  <si>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</si>
  <si>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</si>
  <si>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</si>
  <si>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</si>
  <si>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</si>
  <si>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</si>
  <si>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</si>
  <si>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</si>
  <si>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</si>
  <si>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</si>
  <si>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</si>
  <si>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</si>
  <si>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</si>
  <si>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</si>
  <si>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</si>
  <si>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</si>
  <si>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</si>
  <si>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</si>
  <si>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</si>
  <si>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</si>
  <si>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</si>
  <si>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</si>
  <si>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</si>
  <si>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</si>
  <si>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</si>
  <si>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</si>
  <si>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</si>
  <si>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</si>
  <si>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</si>
  <si>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</si>
  <si>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</si>
  <si>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</si>
  <si>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</si>
  <si>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</si>
  <si>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</si>
  <si>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</si>
  <si>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</si>
  <si>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</si>
  <si>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</si>
  <si>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</si>
  <si>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</si>
  <si>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</si>
  <si>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</si>
  <si>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</si>
  <si>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</si>
  <si>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</si>
  <si>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</si>
  <si>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</si>
  <si>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</si>
  <si>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</si>
  <si>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</si>
  <si>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</si>
  <si>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</si>
  <si>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</si>
  <si>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</si>
  <si>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</si>
  <si>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</si>
  <si>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</si>
  <si>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</si>
  <si>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</si>
  <si>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</si>
  <si>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</si>
  <si>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</si>
  <si>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</si>
  <si>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</si>
  <si>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</si>
  <si>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</si>
  <si>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</si>
  <si>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</si>
  <si>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</si>
  <si>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</si>
  <si>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</si>
  <si>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</si>
  <si>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</si>
  <si>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</si>
  <si>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</si>
  <si>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</si>
  <si>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</si>
  <si>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</si>
  <si>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</si>
  <si>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</si>
  <si>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</si>
  <si>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</si>
  <si>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</si>
  <si>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</si>
  <si>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</si>
  <si>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</si>
  <si>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</si>
  <si>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</si>
  <si>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</si>
  <si>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</si>
  <si>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</si>
  <si>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</si>
  <si>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</si>
  <si>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</si>
  <si>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</si>
  <si>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</si>
  <si>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</si>
  <si>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</si>
  <si>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</si>
  <si>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</si>
  <si>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</si>
  <si>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</si>
  <si>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</si>
  <si>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</si>
  <si>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</si>
  <si>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</si>
  <si>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</si>
  <si>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</si>
  <si>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</si>
  <si>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</si>
  <si>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</si>
  <si>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</si>
  <si>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</si>
  <si>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</si>
  <si>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</si>
  <si>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</si>
  <si>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</si>
  <si>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</si>
  <si>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</si>
  <si>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</si>
  <si>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</si>
  <si>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</si>
  <si>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</si>
  <si>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</si>
  <si>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</si>
  <si>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</si>
  <si>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</si>
  <si>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</si>
  <si>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</si>
  <si>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</si>
  <si>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</si>
  <si>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</si>
  <si>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</si>
  <si>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</si>
  <si>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</si>
  <si>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</si>
  <si>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</si>
  <si>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</si>
  <si>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</si>
  <si>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</si>
  <si>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</si>
  <si>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</si>
  <si>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</si>
  <si>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</si>
  <si>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</si>
  <si>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</si>
  <si>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</si>
  <si>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</si>
  <si>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</si>
  <si>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</si>
  <si>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</si>
  <si>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</si>
  <si>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</si>
  <si>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</si>
  <si>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</si>
  <si>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</si>
  <si>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</si>
  <si>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</si>
  <si>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</si>
  <si>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</si>
  <si>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</si>
  <si>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</si>
  <si>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</si>
  <si>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</si>
  <si>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</si>
  <si>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</si>
  <si>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</si>
  <si>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</si>
  <si>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</si>
  <si>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</si>
  <si>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</si>
  <si>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</si>
  <si>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</si>
  <si>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</si>
  <si>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</si>
  <si>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</si>
  <si>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</si>
  <si>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</si>
  <si>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</si>
  <si>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</si>
  <si>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</si>
  <si>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</si>
  <si>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</si>
  <si>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</si>
  <si>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</si>
  <si>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</si>
  <si>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</si>
  <si>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</si>
  <si>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</si>
  <si>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</si>
  <si>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</si>
  <si>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</si>
  <si>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</si>
  <si>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</si>
  <si>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</si>
  <si>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</si>
  <si>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</si>
  <si>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</si>
  <si>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</si>
  <si>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</si>
  <si>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</si>
  <si>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</si>
  <si>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</si>
  <si>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</si>
  <si>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</si>
  <si>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</si>
  <si>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</si>
  <si>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</si>
  <si>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</si>
  <si>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</si>
  <si>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</si>
  <si>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</si>
  <si>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</si>
  <si>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</si>
  <si>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</si>
  <si>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</si>
  <si>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</si>
  <si>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</si>
  <si>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</si>
  <si>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</si>
  <si>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</si>
  <si>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</si>
  <si>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</si>
  <si>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</si>
  <si>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</si>
  <si>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</si>
  <si>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</si>
  <si>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</si>
  <si>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</si>
  <si>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</si>
  <si>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</si>
  <si>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</si>
  <si>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</si>
  <si>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</si>
  <si>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</si>
  <si>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</si>
  <si>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</si>
  <si>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</si>
  <si>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</si>
  <si>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</si>
  <si>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</si>
  <si>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</si>
  <si>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</si>
  <si>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</si>
  <si>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</si>
  <si>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</si>
  <si>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</si>
  <si>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</si>
  <si>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</si>
  <si>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</si>
  <si>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</si>
  <si>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</si>
  <si>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</si>
  <si>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</si>
  <si>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</si>
  <si>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</si>
  <si>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</si>
  <si>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</si>
  <si>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</si>
  <si>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</si>
  <si>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</si>
  <si>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</si>
  <si>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</si>
  <si>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</si>
  <si>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</si>
  <si>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</si>
  <si>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</si>
  <si>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</si>
  <si>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</si>
  <si>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</si>
  <si>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</si>
  <si>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</si>
  <si>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</si>
  <si>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</si>
  <si>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</si>
  <si>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</si>
  <si>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</si>
  <si>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</si>
  <si>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</si>
  <si>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</si>
  <si>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</si>
  <si>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</si>
  <si>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</si>
  <si>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</si>
  <si>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</si>
  <si>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</si>
  <si>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</si>
  <si>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</si>
  <si>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</si>
  <si>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</si>
  <si>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</si>
  <si>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</si>
  <si>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</si>
  <si>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</si>
  <si>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</si>
  <si>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</si>
  <si>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</si>
  <si>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</si>
  <si>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</si>
  <si>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</si>
  <si>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</si>
  <si>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</si>
  <si>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</si>
  <si>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</si>
  <si>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</si>
  <si>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</si>
  <si>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</si>
  <si>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</si>
  <si>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</si>
  <si>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</si>
  <si>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</si>
  <si>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</si>
  <si>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</si>
  <si>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</si>
  <si>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</si>
  <si>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</si>
  <si>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</si>
  <si>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</si>
  <si>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</si>
  <si>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</si>
  <si>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</si>
  <si>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</si>
  <si>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</si>
  <si>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</si>
  <si>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</si>
  <si>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</si>
  <si>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</si>
  <si>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</si>
  <si>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</si>
  <si>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</si>
  <si>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</si>
  <si>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</si>
  <si>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</si>
  <si>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</si>
  <si>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</si>
  <si>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</si>
  <si>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</si>
  <si>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</si>
  <si>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</si>
  <si>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</si>
  <si>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</si>
  <si>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</si>
  <si>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</si>
  <si>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</si>
  <si>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</si>
  <si>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</si>
  <si>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</si>
  <si>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</si>
  <si>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</si>
  <si>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</si>
  <si>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</si>
  <si>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</si>
  <si>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</si>
  <si>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</si>
  <si>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</si>
  <si>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</si>
  <si>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</si>
  <si>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</si>
  <si>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</si>
  <si>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</si>
  <si>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</si>
  <si>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</si>
  <si>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</si>
  <si>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</si>
  <si>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</si>
  <si>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</si>
  <si>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</si>
  <si>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</si>
  <si>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</si>
  <si>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</si>
  <si>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</si>
  <si>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</si>
  <si>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</si>
  <si>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</si>
  <si>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</si>
  <si>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</si>
  <si>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</si>
  <si>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</si>
  <si>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</si>
  <si>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</si>
  <si>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</si>
  <si>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</si>
  <si>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</si>
  <si>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</si>
  <si>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</si>
  <si>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</si>
  <si>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</si>
  <si>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</si>
  <si>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</si>
  <si>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</si>
  <si>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</si>
  <si>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</si>
  <si>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</si>
  <si>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</si>
  <si>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</si>
  <si>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</si>
  <si>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</si>
  <si>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</si>
  <si>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</si>
  <si>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</si>
  <si>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</si>
  <si>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</si>
  <si>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</si>
  <si>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</si>
  <si>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</si>
  <si>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</si>
  <si>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</si>
  <si>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</si>
  <si>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</si>
  <si>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</si>
  <si>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</si>
  <si>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</si>
  <si>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</si>
  <si>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</si>
  <si>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</si>
  <si>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</si>
  <si>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</si>
  <si>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</si>
  <si>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</si>
  <si>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</si>
  <si>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</si>
  <si>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</si>
  <si>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</si>
  <si>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</si>
  <si>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</si>
  <si>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</si>
  <si>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</si>
  <si>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</si>
  <si>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</si>
  <si>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</si>
  <si>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</si>
  <si>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</si>
  <si>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</si>
  <si>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</si>
  <si>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</si>
  <si>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</si>
  <si>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</si>
  <si>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</si>
  <si>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</si>
  <si>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</si>
  <si>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</si>
  <si>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</si>
  <si>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</si>
  <si>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</si>
  <si>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</si>
  <si>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</si>
  <si>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</si>
  <si>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</si>
  <si>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</si>
  <si>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</si>
  <si>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</si>
  <si>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</si>
  <si>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</si>
  <si>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</si>
  <si>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</si>
  <si>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</si>
  <si>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</si>
  <si>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</si>
  <si>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</si>
  <si>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</si>
  <si>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</si>
  <si>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</si>
  <si>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</si>
  <si>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</si>
  <si>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</si>
  <si>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</si>
  <si>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</si>
  <si>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</si>
  <si>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</si>
  <si>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</si>
  <si>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</si>
  <si>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</si>
  <si>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</si>
  <si>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</si>
  <si>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</si>
  <si>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</si>
  <si>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</si>
  <si>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</si>
  <si>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</si>
  <si>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</si>
  <si>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</si>
  <si>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</si>
  <si>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</si>
  <si>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</si>
  <si>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</si>
  <si>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</si>
  <si>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</si>
  <si>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</si>
  <si>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</si>
  <si>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</si>
  <si>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</si>
  <si>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</si>
  <si>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</si>
  <si>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</si>
  <si>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</si>
  <si>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</si>
  <si>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</si>
  <si>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</si>
  <si>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</si>
  <si>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</si>
  <si>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</si>
  <si>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</si>
  <si>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</si>
  <si>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</si>
  <si>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</si>
  <si>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</si>
  <si>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</si>
  <si>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</si>
  <si>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</si>
  <si>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</si>
  <si>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</si>
  <si>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</si>
  <si>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</si>
  <si>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</si>
  <si>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</si>
  <si>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</si>
  <si>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</si>
  <si>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</si>
  <si>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</si>
  <si>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</si>
  <si>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</si>
  <si>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</si>
  <si>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</si>
  <si>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</si>
  <si>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</si>
  <si>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</si>
  <si>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</si>
  <si>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</si>
  <si>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</si>
  <si>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</si>
  <si>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</si>
  <si>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</si>
  <si>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</si>
  <si>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</si>
  <si>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</si>
  <si>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</si>
  <si>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</si>
  <si>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</si>
  <si>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</si>
  <si>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</si>
  <si>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</si>
  <si>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</si>
  <si>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</si>
  <si>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</si>
  <si>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</si>
  <si>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</si>
  <si>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</si>
  <si>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</si>
  <si>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</si>
  <si>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</si>
  <si>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</si>
  <si>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</si>
  <si>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</si>
  <si>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</si>
  <si>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</si>
  <si>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</si>
  <si>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</si>
  <si>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</si>
  <si>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</si>
  <si>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</si>
  <si>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</si>
  <si>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</si>
  <si>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</si>
  <si>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</si>
  <si>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</si>
  <si>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</si>
  <si>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</si>
  <si>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</si>
  <si>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</si>
  <si>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</si>
  <si>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</si>
  <si>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</si>
  <si>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</si>
  <si>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</si>
  <si>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</si>
  <si>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</si>
  <si>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</si>
  <si>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</si>
  <si>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</si>
  <si>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</si>
  <si>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</si>
  <si>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</si>
  <si>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</si>
  <si>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</si>
  <si>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</si>
  <si>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</si>
  <si>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</si>
  <si>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</si>
  <si>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</si>
  <si>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</si>
  <si>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</si>
  <si>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</si>
  <si>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</si>
  <si>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</si>
  <si>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</si>
  <si>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</si>
  <si>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</si>
  <si>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</si>
  <si>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</si>
  <si>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</si>
  <si>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</si>
  <si>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</si>
  <si>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</si>
  <si>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</si>
  <si>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</si>
  <si>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</si>
  <si>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</si>
  <si>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</si>
  <si>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</si>
  <si>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</si>
  <si>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</si>
  <si>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</si>
  <si>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</si>
  <si>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</si>
  <si>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</si>
  <si>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</si>
  <si>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</si>
  <si>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</si>
  <si>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</si>
  <si>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</si>
  <si>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</si>
  <si>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</si>
  <si>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</si>
  <si>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</si>
  <si>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</si>
  <si>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</si>
  <si>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</si>
  <si>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</si>
  <si>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</si>
  <si>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</si>
  <si>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</si>
  <si>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</si>
  <si>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</si>
  <si>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</si>
  <si>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</si>
  <si>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</si>
  <si>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</si>
  <si>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</si>
  <si>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</si>
  <si>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</si>
  <si>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</si>
  <si>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</si>
  <si>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</si>
  <si>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</si>
  <si>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</si>
  <si>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</si>
  <si>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</si>
  <si>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</si>
  <si>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</si>
  <si>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</si>
  <si>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</si>
  <si>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</si>
  <si>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</si>
  <si>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</si>
  <si>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</si>
  <si>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</si>
  <si>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</si>
  <si>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</si>
  <si>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</si>
  <si>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</si>
  <si>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</si>
  <si>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</si>
  <si>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</si>
  <si>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</si>
  <si>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</si>
  <si>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</si>
  <si>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</si>
  <si>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</si>
  <si>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</si>
  <si>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</si>
  <si>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</si>
  <si>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</si>
  <si>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</si>
  <si>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</si>
  <si>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</si>
  <si>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</si>
  <si>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</si>
  <si>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</si>
  <si>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</si>
  <si>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</si>
  <si>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</si>
  <si>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</si>
  <si>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</si>
  <si>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</si>
  <si>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</si>
  <si>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</si>
  <si>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</si>
  <si>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</si>
  <si>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</si>
  <si>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</si>
  <si>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</si>
  <si>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</si>
  <si>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</si>
  <si>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</si>
  <si>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</si>
  <si>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</si>
  <si>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</si>
  <si>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</si>
  <si>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</si>
  <si>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</si>
  <si>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</si>
  <si>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</si>
  <si>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</si>
  <si>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</si>
  <si>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</si>
  <si>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</si>
  <si>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</si>
  <si>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</si>
  <si>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</si>
  <si>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</si>
  <si>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</si>
  <si>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</si>
  <si>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</si>
  <si>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</si>
  <si>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</si>
  <si>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</si>
  <si>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</si>
  <si>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</si>
  <si>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</si>
  <si>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</si>
  <si>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</si>
  <si>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</si>
  <si>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</si>
  <si>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</si>
  <si>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</si>
  <si>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</si>
  <si>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</si>
  <si>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</si>
  <si>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</si>
  <si>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</si>
  <si>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</si>
  <si>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</si>
  <si>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</si>
  <si>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</si>
  <si>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</si>
  <si>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</si>
  <si>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</si>
  <si>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</si>
  <si>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</si>
  <si>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</si>
  <si>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</si>
  <si>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</si>
  <si>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</si>
  <si>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</si>
  <si>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</si>
  <si>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</si>
  <si>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</si>
  <si>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</si>
  <si>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</si>
  <si>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</si>
  <si>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</si>
  <si>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</si>
  <si>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</si>
  <si>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</si>
  <si>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</si>
  <si>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</si>
  <si>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</si>
  <si>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</si>
  <si>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</si>
  <si>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</si>
  <si>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</si>
  <si>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</si>
  <si>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</si>
  <si>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</si>
  <si>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</si>
  <si>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</si>
  <si>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</si>
  <si>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</si>
  <si>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</si>
  <si>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</si>
  <si>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</si>
  <si>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</si>
  <si>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</si>
  <si>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</si>
  <si>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</si>
  <si>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</si>
  <si>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</si>
  <si>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</si>
  <si>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</si>
  <si>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</si>
  <si>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</si>
  <si>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</si>
  <si>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</si>
  <si>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</si>
  <si>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</si>
  <si>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</si>
  <si>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</si>
  <si>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</si>
  <si>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</si>
  <si>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</si>
  <si>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</si>
  <si>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</si>
  <si>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</si>
  <si>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</si>
  <si>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</si>
  <si>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</si>
  <si>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</si>
  <si>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</si>
  <si>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</si>
  <si>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</si>
  <si>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</si>
  <si>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</si>
  <si>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</si>
  <si>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</si>
  <si>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</si>
  <si>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</si>
  <si>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</si>
  <si>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</si>
  <si>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</si>
  <si>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</si>
  <si>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</si>
  <si>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</si>
  <si>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</si>
  <si>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</si>
  <si>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</si>
  <si>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</si>
  <si>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</si>
  <si>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</si>
  <si>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</si>
  <si>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</si>
  <si>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</si>
  <si>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</si>
  <si>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</si>
  <si>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</si>
  <si>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</si>
  <si>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</si>
  <si>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</si>
  <si>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</si>
  <si>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</si>
  <si>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</si>
  <si>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</si>
  <si>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</si>
  <si>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</si>
  <si>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</si>
  <si>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</si>
  <si>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</si>
  <si>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</si>
  <si>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</si>
  <si>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</si>
  <si>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</si>
  <si>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</si>
  <si>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</si>
  <si>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</si>
  <si>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</si>
  <si>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</si>
  <si>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</si>
  <si>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</si>
  <si>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</si>
  <si>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</si>
  <si>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</si>
  <si>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</si>
  <si>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</si>
  <si>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</si>
  <si>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</si>
  <si>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</si>
  <si>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</si>
  <si>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</si>
  <si>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</si>
  <si>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</si>
  <si>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</si>
  <si>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</si>
  <si>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</si>
  <si>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</si>
  <si>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</si>
  <si>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</si>
  <si>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</si>
  <si>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</si>
  <si>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</si>
  <si>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</si>
  <si>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</si>
  <si>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</si>
  <si>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</si>
  <si>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</si>
  <si>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</si>
  <si>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</si>
  <si>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</si>
  <si>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</si>
  <si>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</si>
  <si>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</si>
  <si>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</si>
  <si>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</si>
  <si>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</si>
  <si>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</si>
  <si>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</si>
  <si>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</si>
  <si>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</si>
  <si>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</si>
  <si>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</si>
  <si>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</si>
  <si>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</si>
  <si>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</si>
  <si>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</si>
  <si>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</si>
  <si>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</si>
  <si>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</si>
  <si>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</si>
  <si>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</si>
  <si>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</si>
  <si>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</si>
  <si>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</si>
  <si>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</si>
  <si>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</si>
  <si>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</si>
  <si>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</si>
  <si>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</si>
  <si>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</si>
  <si>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</si>
  <si>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</si>
  <si>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</si>
  <si>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</si>
  <si>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</si>
  <si>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</si>
  <si>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</si>
  <si>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</si>
  <si>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</si>
  <si>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</si>
  <si>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</si>
  <si>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</si>
  <si>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</si>
  <si>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</si>
  <si>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</si>
  <si>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</si>
  <si>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</si>
  <si>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</si>
  <si>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</si>
  <si>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</si>
  <si>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</si>
  <si>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</si>
  <si>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</si>
  <si>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</si>
  <si>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</si>
  <si>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</si>
  <si>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</si>
  <si>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</si>
  <si>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</si>
  <si>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</si>
  <si>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</si>
  <si>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</si>
  <si>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</si>
  <si>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</si>
  <si>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</si>
  <si>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</si>
  <si>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</si>
  <si>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</si>
  <si>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</si>
  <si>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</si>
  <si>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</si>
  <si>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</si>
  <si>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</si>
  <si>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</si>
  <si>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</si>
  <si>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</si>
  <si>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</si>
  <si>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</si>
  <si>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</si>
  <si>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</si>
  <si>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</si>
  <si>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</si>
  <si>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</si>
  <si>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</si>
  <si>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</si>
  <si>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</si>
  <si>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</si>
  <si>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</si>
  <si>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</si>
  <si>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</si>
  <si>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</si>
  <si>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</si>
  <si>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</si>
  <si>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</si>
  <si>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</si>
  <si>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</si>
  <si>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</si>
  <si>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</si>
  <si>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</si>
  <si>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</si>
  <si>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</si>
  <si>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</si>
  <si>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</si>
  <si>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</si>
  <si>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</si>
  <si>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</si>
  <si>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</si>
  <si>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</si>
  <si>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</si>
  <si>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</si>
  <si>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</si>
  <si>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</si>
  <si>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</si>
  <si>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</si>
  <si>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</si>
  <si>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</si>
  <si>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</si>
  <si>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</si>
  <si>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</si>
  <si>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</si>
  <si>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</si>
  <si>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</si>
  <si>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</si>
  <si>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</si>
  <si>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</si>
  <si>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</si>
  <si>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</si>
  <si>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</si>
  <si>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</si>
  <si>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</si>
  <si>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</si>
  <si>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</si>
  <si>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</si>
  <si>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</si>
  <si>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</si>
  <si>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</si>
  <si>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</si>
  <si>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</si>
  <si>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</si>
  <si>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</si>
  <si>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</si>
  <si>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</si>
  <si>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</si>
  <si>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</si>
  <si>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</si>
  <si>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</si>
  <si>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</si>
  <si>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</si>
  <si>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</si>
  <si>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</si>
  <si>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</si>
  <si>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</si>
  <si>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</si>
  <si>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</si>
  <si>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</si>
  <si>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</si>
  <si>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</si>
  <si>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</si>
  <si>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</si>
  <si>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</si>
  <si>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</si>
  <si>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</si>
  <si>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</si>
  <si>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</si>
  <si>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</si>
  <si>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</si>
  <si>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</si>
  <si>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</si>
  <si>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</si>
  <si>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</si>
  <si>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</si>
  <si>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</si>
  <si>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</si>
  <si>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</si>
  <si>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</si>
  <si>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</si>
  <si>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</si>
  <si>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</si>
  <si>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</si>
  <si>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</si>
  <si>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</si>
  <si>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</si>
  <si>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</si>
  <si>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</si>
  <si>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</si>
  <si>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</si>
  <si>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</si>
  <si>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</si>
  <si>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</si>
  <si>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</si>
  <si>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</si>
  <si>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</si>
  <si>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</si>
  <si>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</si>
  <si>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</si>
  <si>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</si>
  <si>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</si>
  <si>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</si>
  <si>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</si>
  <si>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</si>
  <si>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</si>
  <si>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</si>
  <si>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</si>
  <si>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</si>
  <si>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</si>
  <si>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</si>
  <si>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</si>
  <si>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</si>
  <si>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</si>
  <si>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</si>
  <si>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</si>
  <si>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</si>
  <si>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</si>
  <si>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</si>
  <si>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</si>
  <si>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</si>
  <si>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</si>
  <si>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</si>
  <si>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</si>
  <si>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</si>
  <si>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</si>
  <si>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</si>
  <si>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</si>
  <si>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</si>
  <si>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</si>
  <si>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</si>
  <si>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</si>
  <si>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</si>
  <si>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</si>
  <si>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</si>
  <si>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</si>
  <si>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</si>
  <si>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</si>
  <si>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</si>
  <si>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</si>
  <si>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</si>
  <si>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</si>
  <si>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</si>
  <si>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</si>
  <si>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</si>
  <si>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</si>
  <si>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</si>
  <si>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</si>
  <si>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</si>
  <si>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</si>
  <si>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</si>
  <si>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</si>
  <si>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</si>
  <si>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</si>
  <si>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</si>
  <si>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</si>
  <si>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</si>
  <si>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</si>
  <si>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</si>
  <si>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</si>
  <si>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</si>
  <si>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</si>
  <si>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</si>
  <si>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</si>
  <si>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</si>
  <si>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</si>
  <si>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</si>
  <si>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</si>
  <si>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</si>
  <si>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</si>
  <si>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</si>
  <si>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</si>
  <si>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</si>
  <si>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</si>
  <si>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</si>
  <si>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</si>
  <si>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</si>
  <si>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</si>
  <si>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</si>
  <si>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</si>
  <si>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</si>
  <si>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</si>
  <si>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</si>
  <si>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</si>
  <si>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</si>
  <si>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</si>
  <si>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</si>
  <si>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</si>
  <si>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</si>
  <si>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</si>
  <si>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</si>
  <si>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</si>
  <si>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</si>
  <si>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</si>
  <si>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</si>
  <si>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</si>
  <si>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</si>
  <si>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</si>
  <si>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</si>
  <si>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</si>
  <si>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</si>
  <si>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</si>
  <si>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</si>
  <si>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</si>
  <si>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</si>
  <si>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</si>
  <si>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</si>
  <si>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</si>
  <si>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</si>
  <si>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</si>
  <si>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</si>
  <si>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</si>
  <si>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</si>
  <si>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</si>
  <si>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</si>
  <si>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</si>
  <si>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</si>
  <si>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</si>
  <si>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</si>
  <si>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</si>
  <si>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</si>
  <si>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</si>
  <si>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</si>
  <si>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</si>
  <si>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</si>
  <si>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</si>
  <si>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</si>
  <si>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</si>
  <si>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</si>
  <si>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</si>
  <si>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</si>
  <si>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</si>
  <si>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</si>
  <si>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</si>
  <si>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</si>
  <si>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</si>
  <si>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</si>
  <si>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</si>
  <si>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</si>
  <si>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</si>
  <si>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</si>
  <si>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</si>
  <si>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</si>
  <si>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</si>
  <si>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</si>
  <si>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</si>
  <si>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</si>
  <si>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</si>
  <si>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</si>
  <si>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</si>
  <si>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</si>
  <si>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</si>
  <si>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</si>
  <si>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</si>
  <si>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</si>
  <si>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</si>
  <si>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</si>
  <si>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</si>
  <si>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</si>
  <si>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</si>
  <si>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</si>
  <si>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</si>
  <si>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</si>
  <si>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</si>
  <si>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</si>
  <si>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</si>
  <si>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</si>
  <si>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</si>
  <si>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</si>
  <si>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</si>
  <si>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</si>
  <si>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</si>
  <si>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</si>
  <si>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</si>
  <si>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</si>
  <si>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</si>
  <si>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</si>
  <si>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</si>
  <si>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</si>
  <si>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</si>
  <si>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</si>
  <si>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</si>
  <si>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</si>
  <si>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</si>
  <si>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</si>
  <si>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</si>
  <si>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</si>
  <si>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</si>
  <si>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</si>
  <si>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</si>
  <si>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</si>
  <si>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</si>
  <si>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</si>
  <si>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</si>
  <si>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</si>
  <si>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</si>
  <si>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</si>
  <si>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</si>
  <si>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</si>
  <si>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</si>
  <si>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</si>
  <si>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</si>
  <si>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</si>
  <si>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</si>
  <si>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</si>
  <si>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</si>
  <si>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</si>
  <si>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</si>
  <si>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</si>
  <si>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</si>
  <si>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</si>
  <si>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</si>
  <si>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</si>
  <si>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</si>
  <si>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</si>
  <si>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</si>
  <si>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</si>
  <si>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</si>
  <si>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</si>
  <si>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</si>
  <si>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</si>
  <si>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</si>
  <si>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</si>
  <si>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</si>
  <si>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</si>
  <si>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</si>
  <si>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</si>
  <si>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</si>
  <si>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</si>
  <si>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</si>
  <si>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</si>
  <si>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</si>
  <si>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</si>
  <si>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</si>
  <si>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</si>
  <si>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</si>
  <si>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</si>
  <si>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</si>
  <si>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</si>
  <si>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</si>
  <si>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</si>
  <si>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</si>
  <si>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</si>
  <si>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</si>
  <si>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</si>
  <si>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</si>
  <si>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</si>
  <si>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</si>
  <si>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</si>
  <si>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</si>
  <si>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</si>
  <si>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</si>
  <si>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</si>
  <si>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</si>
  <si>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</si>
  <si>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</si>
  <si>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</si>
  <si>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</si>
  <si>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</si>
  <si>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</si>
  <si>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</si>
  <si>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</si>
  <si>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</si>
  <si>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</si>
  <si>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</si>
  <si>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</si>
  <si>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</si>
  <si>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</si>
  <si>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</si>
  <si>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</si>
  <si>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</si>
  <si>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</si>
  <si>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</si>
  <si>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</si>
  <si>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</si>
  <si>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</si>
  <si>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</si>
  <si>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</si>
  <si>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</si>
  <si>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</si>
  <si>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</si>
  <si>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</si>
  <si>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</si>
  <si>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</si>
  <si>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</si>
  <si>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</si>
  <si>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</si>
  <si>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</si>
  <si>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</si>
  <si>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</si>
  <si>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</si>
  <si>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</si>
  <si>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</si>
  <si>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</si>
  <si>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</si>
  <si>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</si>
  <si>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</si>
  <si>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</si>
  <si>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</si>
  <si>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</si>
  <si>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</si>
  <si>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</si>
  <si>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</si>
  <si>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</si>
  <si>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</si>
  <si>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</si>
  <si>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</si>
  <si>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</si>
  <si>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</si>
  <si>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</si>
  <si>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</si>
  <si>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</si>
  <si>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</si>
  <si>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</si>
  <si>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</si>
  <si>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</si>
  <si>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</si>
  <si>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</si>
  <si>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</si>
  <si>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</si>
  <si>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</si>
  <si>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</si>
  <si>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</si>
  <si>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</si>
  <si>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</si>
  <si>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</si>
  <si>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</si>
  <si>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</si>
  <si>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</si>
  <si>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</si>
  <si>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</si>
  <si>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</si>
  <si>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</si>
  <si>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</si>
  <si>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</si>
  <si>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</si>
  <si>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</si>
  <si>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</si>
  <si>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</si>
  <si>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</si>
  <si>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</si>
  <si>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</si>
  <si>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</si>
  <si>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</si>
  <si>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</si>
  <si>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</si>
  <si>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</si>
  <si>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</si>
  <si>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</si>
  <si>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</si>
  <si>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</si>
  <si>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</si>
  <si>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</si>
  <si>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</si>
  <si>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</si>
  <si>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</si>
  <si>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</si>
  <si>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</si>
  <si>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</si>
  <si>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</si>
  <si>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</si>
  <si>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</si>
  <si>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</si>
  <si>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</si>
  <si>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</si>
  <si>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</si>
  <si>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</si>
  <si>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</si>
  <si>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</si>
  <si>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</si>
  <si>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</si>
  <si>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</si>
  <si>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</si>
  <si>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</si>
  <si>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</si>
  <si>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</si>
  <si>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</si>
  <si>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</si>
  <si>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</si>
  <si>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</si>
  <si>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</si>
  <si>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</si>
  <si>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</si>
  <si>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</si>
  <si>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</si>
  <si>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</si>
  <si>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</si>
  <si>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</si>
  <si>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</si>
  <si>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</si>
  <si>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</si>
  <si>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</si>
  <si>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</si>
  <si>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</si>
  <si>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</si>
  <si>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</si>
  <si>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</si>
  <si>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</si>
  <si>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</si>
  <si>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</si>
  <si>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</si>
  <si>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</si>
  <si>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</si>
  <si>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</si>
  <si>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</si>
  <si>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</si>
  <si>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</si>
  <si>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</si>
  <si>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</si>
  <si>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</si>
  <si>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</si>
  <si>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</si>
  <si>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</si>
  <si>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</si>
  <si>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</si>
  <si>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</si>
  <si>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</si>
  <si>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</si>
  <si>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</si>
  <si>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</si>
  <si>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</si>
  <si>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</si>
  <si>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</si>
  <si>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</si>
  <si>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</si>
  <si>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</si>
  <si>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</si>
  <si>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</si>
  <si>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</si>
  <si>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</si>
  <si>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</si>
  <si>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</si>
  <si>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</si>
  <si>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</si>
  <si>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</si>
  <si>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</si>
  <si>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</si>
  <si>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</si>
  <si>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</si>
  <si>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</si>
  <si>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</si>
  <si>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</si>
  <si>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</si>
  <si>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</si>
  <si>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</si>
  <si>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</si>
  <si>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</si>
  <si>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</si>
  <si>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</si>
  <si>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</si>
  <si>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</si>
  <si>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</si>
  <si>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</si>
  <si>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</si>
  <si>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</si>
  <si>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</si>
  <si>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</si>
  <si>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</si>
  <si>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</si>
  <si>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</si>
  <si>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</si>
  <si>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</si>
  <si>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</si>
  <si>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</si>
  <si>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</si>
  <si>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</si>
  <si>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</si>
  <si>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</si>
  <si>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</si>
  <si>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</si>
  <si>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</si>
  <si>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</si>
  <si>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</si>
  <si>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</si>
  <si>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</si>
  <si>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</si>
  <si>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</si>
  <si>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</si>
  <si>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</si>
  <si>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</si>
  <si>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</si>
  <si>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</si>
  <si>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</si>
  <si>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</si>
  <si>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</si>
  <si>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</si>
  <si>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</si>
  <si>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</si>
  <si>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</si>
  <si>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</si>
  <si>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</si>
  <si>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</si>
  <si>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</si>
  <si>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</si>
  <si>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</si>
  <si>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</si>
  <si>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</si>
  <si>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</si>
  <si>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</si>
  <si>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</si>
  <si>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</si>
  <si>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</si>
  <si>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</si>
  <si>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</si>
  <si>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</si>
  <si>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</si>
  <si>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</si>
  <si>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</si>
  <si>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</si>
  <si>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</si>
  <si>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</si>
  <si>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</si>
  <si>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</si>
  <si>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</si>
  <si>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</si>
  <si>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</si>
  <si>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</si>
  <si>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</si>
  <si>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</si>
  <si>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</si>
  <si>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</si>
  <si>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</si>
  <si>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</si>
  <si>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</si>
  <si>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</si>
  <si>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</si>
  <si>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</si>
  <si>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</si>
  <si>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</si>
  <si>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</si>
  <si>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</si>
  <si>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</si>
  <si>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</si>
  <si>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</si>
  <si>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</si>
  <si>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</si>
  <si>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</si>
  <si>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</si>
  <si>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</si>
  <si>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</si>
  <si>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</si>
  <si>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</si>
  <si>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</si>
  <si>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</si>
  <si>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</si>
  <si>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</si>
  <si>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</si>
  <si>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</si>
  <si>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</si>
  <si>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</si>
  <si>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</si>
  <si>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</si>
  <si>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</si>
  <si>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</si>
  <si>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</si>
  <si>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</si>
  <si>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</si>
  <si>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</si>
  <si>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</si>
  <si>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</si>
  <si>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</si>
  <si>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</si>
  <si>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</si>
  <si>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</si>
  <si>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</si>
  <si>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</si>
  <si>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</si>
  <si>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</si>
  <si>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</si>
  <si>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</si>
  <si>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</si>
  <si>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</si>
  <si>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</si>
  <si>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</si>
  <si>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</si>
  <si>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</si>
  <si>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</si>
  <si>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</si>
  <si>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</si>
  <si>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</si>
  <si>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</si>
  <si>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</si>
  <si>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</si>
  <si>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</si>
  <si>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</si>
  <si>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</si>
  <si>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</si>
  <si>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</si>
  <si>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</si>
  <si>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</si>
  <si>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</si>
  <si>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</si>
  <si>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</si>
  <si>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</si>
  <si>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</si>
  <si>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</si>
  <si>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</si>
  <si>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</si>
  <si>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</si>
  <si>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</si>
  <si>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</si>
  <si>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</si>
  <si>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</si>
  <si>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</si>
  <si>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</si>
  <si>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</si>
  <si>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</si>
  <si>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</si>
  <si>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</si>
  <si>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</si>
  <si>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</si>
  <si>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</si>
  <si>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</si>
  <si>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</si>
  <si>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</si>
  <si>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</si>
  <si>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</si>
  <si>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</si>
  <si>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</si>
  <si>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</si>
  <si>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</si>
  <si>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</si>
  <si>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</si>
  <si>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</si>
  <si>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</si>
  <si>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</si>
  <si>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</si>
  <si>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</si>
  <si>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</si>
  <si>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</si>
  <si>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</si>
  <si>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</si>
  <si>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</si>
  <si>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</si>
  <si>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</si>
  <si>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</si>
  <si>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</si>
  <si>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</si>
  <si>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</si>
  <si>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</si>
  <si>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</si>
  <si>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</si>
  <si>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</si>
  <si>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</si>
  <si>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</si>
  <si>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</si>
  <si>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</si>
  <si>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</si>
  <si>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</si>
  <si>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</si>
  <si>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</si>
  <si>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</si>
  <si>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</si>
  <si>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</si>
  <si>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</si>
  <si>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</si>
  <si>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</si>
  <si>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</si>
  <si>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</si>
  <si>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</si>
  <si>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</si>
  <si>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</si>
  <si>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</si>
  <si>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</si>
  <si>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</si>
  <si>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</si>
  <si>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</si>
  <si>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</si>
  <si>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</si>
  <si>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</si>
  <si>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</si>
  <si>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</si>
  <si>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</si>
  <si>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</si>
  <si>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</si>
  <si>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</si>
  <si>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</si>
  <si>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</si>
  <si>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</si>
  <si>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</si>
  <si>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</si>
  <si>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</si>
  <si>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</si>
  <si>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</si>
  <si>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</si>
  <si>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</si>
  <si>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</si>
  <si>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</si>
  <si>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</si>
  <si>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</si>
  <si>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</si>
  <si>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</si>
  <si>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</si>
  <si>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</si>
  <si>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</si>
  <si>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</si>
  <si>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</si>
  <si>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</si>
  <si>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</si>
  <si>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</si>
  <si>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</si>
  <si>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</si>
  <si>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</si>
  <si>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</si>
  <si>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</si>
  <si>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</si>
  <si>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</si>
  <si>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</si>
  <si>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</si>
  <si>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</si>
  <si>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</si>
  <si>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</si>
  <si>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</si>
  <si>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</si>
  <si>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</si>
  <si>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</si>
  <si>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</si>
  <si>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</si>
  <si>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</si>
  <si>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</si>
  <si>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</si>
  <si>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</si>
  <si>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</si>
  <si>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</si>
  <si>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</si>
  <si>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</si>
  <si>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</si>
  <si>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</si>
  <si>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</si>
  <si>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</si>
  <si>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</si>
  <si>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</si>
  <si>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</si>
  <si>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</si>
  <si>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</si>
  <si>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</si>
  <si>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</si>
  <si>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</si>
  <si>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</si>
  <si>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</si>
  <si>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</si>
  <si>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</si>
  <si>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</si>
  <si>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</si>
  <si>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</si>
  <si>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</si>
  <si>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</si>
  <si>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</si>
  <si>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</si>
  <si>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</si>
  <si>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</si>
  <si>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</si>
  <si>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</si>
  <si>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</si>
  <si>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</si>
  <si>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</si>
  <si>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</si>
  <si>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</si>
  <si>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</si>
  <si>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</si>
  <si>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</si>
  <si>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</si>
  <si>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</si>
  <si>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</si>
  <si>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</si>
  <si>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</si>
  <si>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</si>
  <si>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</si>
  <si>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</si>
  <si>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</si>
  <si>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</si>
  <si>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</si>
  <si>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</si>
  <si>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</si>
  <si>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</si>
  <si>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</si>
  <si>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</si>
  <si>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</si>
  <si>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</si>
  <si>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</si>
  <si>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</si>
  <si>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</si>
  <si>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</si>
  <si>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</si>
  <si>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</si>
  <si>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</si>
  <si>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</si>
  <si>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</si>
  <si>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</si>
  <si>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</si>
  <si>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</si>
  <si>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</si>
  <si>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</si>
  <si>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</si>
  <si>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</si>
  <si>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</si>
  <si>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</si>
  <si>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</si>
  <si>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</si>
  <si>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</si>
  <si>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</si>
  <si>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</si>
  <si>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</si>
  <si>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</si>
  <si>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</si>
  <si>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</si>
  <si>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</si>
  <si>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</si>
  <si>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</si>
  <si>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</si>
  <si>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</si>
  <si>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</si>
  <si>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</si>
  <si>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</si>
  <si>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</si>
  <si>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</si>
  <si>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</si>
  <si>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</si>
  <si>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</si>
  <si>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</si>
  <si>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</si>
  <si>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</si>
  <si>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</si>
  <si>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</si>
  <si>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</si>
  <si>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</si>
  <si>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</si>
  <si>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</si>
  <si>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</si>
  <si>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</si>
  <si>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</si>
  <si>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</si>
  <si>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</si>
  <si>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</si>
  <si>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</si>
  <si>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</si>
  <si>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</si>
  <si>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</si>
  <si>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</si>
  <si>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</si>
  <si>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</si>
  <si>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</si>
  <si>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</si>
  <si>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</si>
  <si>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</si>
  <si>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</si>
  <si>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</si>
  <si>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</si>
  <si>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</si>
  <si>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</si>
  <si>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</si>
  <si>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</si>
  <si>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</si>
  <si>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</si>
  <si>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</si>
  <si>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</si>
  <si>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</si>
  <si>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</si>
  <si>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</si>
  <si>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</si>
  <si>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</si>
  <si>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</si>
  <si>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</si>
  <si>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</si>
  <si>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</si>
  <si>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</si>
  <si>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</si>
  <si>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</si>
  <si>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</si>
  <si>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</si>
  <si>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</si>
  <si>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</si>
  <si>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</si>
  <si>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</si>
  <si>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</si>
  <si>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</si>
  <si>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</si>
  <si>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</si>
  <si>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</si>
  <si>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</si>
  <si>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</si>
  <si>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</si>
  <si>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</si>
  <si>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</si>
  <si>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</si>
  <si>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</si>
  <si>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</si>
  <si>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</si>
  <si>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</si>
  <si>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</si>
  <si>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</si>
  <si>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</si>
  <si>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</si>
  <si>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</si>
  <si>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</si>
  <si>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</si>
  <si>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</si>
  <si>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</si>
  <si>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</si>
  <si>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</si>
  <si>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</si>
  <si>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</si>
  <si>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</si>
  <si>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</si>
  <si>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</si>
  <si>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</si>
  <si>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</si>
  <si>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</si>
  <si>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</si>
  <si>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</si>
  <si>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</si>
  <si>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</si>
  <si>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</si>
  <si>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</si>
  <si>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</si>
  <si>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</si>
  <si>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</si>
  <si>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</si>
  <si>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</si>
  <si>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</si>
  <si>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</si>
  <si>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</si>
  <si>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</si>
  <si>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</si>
  <si>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</si>
  <si>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</si>
  <si>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</si>
  <si>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</si>
  <si>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</si>
  <si>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</si>
  <si>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</si>
  <si>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</si>
  <si>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</si>
  <si>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</si>
  <si>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</si>
  <si>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</si>
  <si>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</si>
  <si>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</si>
  <si>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</si>
  <si>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</si>
  <si>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</si>
  <si>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</si>
  <si>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</si>
  <si>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</si>
  <si>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</si>
  <si>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</si>
  <si>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</si>
  <si>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</si>
  <si>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</si>
  <si>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</si>
  <si>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</si>
  <si>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</si>
  <si>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</si>
  <si>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</si>
  <si>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</si>
  <si>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</si>
  <si>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</si>
  <si>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</si>
  <si>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</si>
  <si>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</si>
  <si>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</si>
  <si>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</si>
  <si>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</si>
  <si>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</si>
  <si>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</si>
  <si>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</si>
  <si>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</si>
  <si>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</si>
  <si>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</si>
  <si>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</si>
  <si>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</si>
  <si>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</si>
  <si>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</si>
  <si>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</si>
  <si>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</si>
  <si>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</si>
  <si>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</si>
  <si>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</si>
  <si>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</si>
  <si>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</si>
  <si>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</si>
  <si>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</si>
  <si>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</si>
  <si>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</si>
  <si>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</si>
  <si>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</si>
  <si>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</si>
  <si>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</si>
  <si>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</si>
  <si>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</si>
  <si>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</si>
  <si>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</si>
  <si>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</si>
  <si>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</si>
  <si>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</si>
  <si>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</si>
  <si>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</si>
  <si>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</si>
  <si>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</si>
  <si>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</si>
  <si>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</si>
  <si>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</si>
  <si>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</si>
  <si>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</si>
  <si>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</si>
  <si>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</si>
  <si>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</si>
  <si>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</si>
  <si>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</si>
  <si>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</si>
  <si>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</si>
  <si>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</si>
  <si>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</si>
  <si>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</si>
  <si>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</si>
  <si>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</si>
  <si>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</si>
  <si>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</si>
  <si>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</si>
  <si>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</si>
  <si>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</si>
  <si>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</si>
  <si>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</si>
  <si>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</si>
  <si>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</si>
  <si>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</si>
  <si>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</si>
  <si>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</si>
  <si>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</si>
  <si>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</si>
  <si>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</si>
  <si>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</si>
  <si>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</si>
  <si>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</si>
  <si>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</si>
  <si>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</si>
  <si>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</si>
  <si>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</si>
  <si>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</si>
  <si>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</si>
  <si>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</si>
  <si>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</si>
  <si>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</si>
  <si>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</si>
  <si>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</si>
  <si>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</si>
  <si>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</si>
  <si>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</si>
  <si>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</si>
  <si>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</si>
  <si>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</si>
  <si>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</si>
  <si>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</si>
  <si>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</si>
  <si>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</si>
  <si>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</si>
  <si>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</si>
  <si>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</si>
  <si>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</si>
  <si>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</si>
  <si>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</si>
  <si>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</si>
  <si>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</si>
  <si>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</si>
  <si>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</si>
  <si>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</si>
  <si>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</si>
  <si>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</si>
  <si>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</si>
  <si>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</si>
  <si>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</si>
  <si>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</si>
  <si>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</si>
  <si>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</si>
  <si>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</si>
  <si>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</si>
  <si>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</si>
  <si>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</si>
  <si>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</si>
  <si>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</si>
  <si>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</si>
  <si>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</si>
  <si>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</si>
  <si>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</si>
  <si>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</si>
  <si>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</si>
  <si>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</si>
  <si>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</si>
  <si>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</si>
  <si>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</si>
  <si>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</si>
  <si>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</si>
  <si>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</si>
  <si>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</si>
  <si>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</si>
  <si>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</si>
  <si>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</si>
  <si>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</si>
  <si>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</si>
  <si>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</si>
  <si>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</si>
  <si>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</si>
  <si>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</si>
  <si>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</si>
  <si>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</si>
  <si>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</si>
  <si>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</si>
  <si>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</si>
  <si>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</si>
  <si>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</si>
  <si>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</si>
  <si>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</si>
  <si>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</si>
  <si>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</si>
  <si>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</si>
  <si>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</si>
  <si>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</si>
  <si>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</si>
  <si>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</si>
  <si>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</si>
  <si>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</si>
  <si>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</si>
  <si>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</si>
  <si>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</si>
  <si>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</si>
  <si>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</si>
  <si>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</si>
  <si>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</si>
  <si>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</si>
  <si>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</si>
  <si>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</si>
  <si>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</si>
  <si>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</si>
  <si>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</si>
  <si>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</si>
  <si>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</si>
  <si>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</si>
  <si>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</si>
  <si>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</si>
  <si>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</si>
  <si>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</si>
  <si>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</si>
  <si>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</si>
  <si>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</si>
  <si>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</si>
  <si>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</si>
  <si>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</si>
  <si>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</si>
  <si>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</si>
  <si>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</si>
  <si>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</si>
  <si>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</si>
  <si>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</si>
  <si>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</si>
  <si>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</si>
  <si>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</si>
  <si>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</si>
  <si>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</si>
  <si>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</si>
  <si>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</si>
  <si>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</si>
  <si>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</si>
  <si>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</si>
  <si>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</si>
  <si>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</si>
  <si>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</si>
  <si>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</si>
  <si>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</si>
  <si>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</si>
  <si>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</si>
  <si>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</si>
  <si>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</si>
  <si>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</si>
  <si>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</si>
  <si>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</si>
  <si>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</si>
  <si>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</si>
  <si>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</si>
  <si>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</si>
  <si>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</si>
  <si>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</si>
  <si>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</si>
  <si>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</si>
  <si>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</si>
  <si>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</si>
  <si>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</si>
  <si>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</si>
  <si>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</si>
  <si>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</si>
  <si>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</si>
  <si>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</si>
  <si>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</si>
  <si>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</si>
  <si>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</si>
  <si>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</si>
  <si>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</si>
  <si>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</si>
  <si>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</si>
  <si>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</si>
  <si>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</si>
  <si>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</si>
  <si>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</si>
  <si>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</si>
  <si>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</si>
  <si>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</si>
  <si>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</si>
  <si>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</si>
  <si>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</si>
  <si>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</si>
  <si>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</si>
  <si>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</si>
  <si>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</si>
  <si>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</si>
  <si>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</si>
  <si>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</si>
  <si>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</si>
  <si>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</si>
  <si>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</si>
  <si>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</si>
  <si>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</si>
  <si>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</si>
  <si>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</si>
  <si>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</si>
  <si>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</si>
  <si>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</si>
  <si>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</si>
  <si>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</si>
  <si>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</si>
  <si>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</si>
  <si>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</si>
  <si>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</si>
  <si>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</si>
  <si>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</si>
  <si>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</si>
  <si>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</si>
  <si>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</si>
  <si>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</si>
  <si>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</si>
  <si>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</si>
  <si>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</si>
  <si>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</si>
  <si>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</si>
  <si>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</si>
  <si>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</si>
  <si>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</si>
  <si>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</si>
  <si>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</si>
  <si>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</si>
  <si>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</si>
  <si>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</si>
  <si>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</si>
  <si>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</si>
  <si>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</si>
  <si>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</si>
  <si>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</si>
  <si>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</si>
  <si>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</si>
  <si>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</si>
  <si>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</si>
  <si>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</si>
  <si>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</si>
  <si>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</si>
  <si>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</si>
  <si>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</si>
  <si>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</si>
  <si>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</si>
  <si>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</si>
  <si>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</si>
  <si>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</si>
  <si>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</si>
  <si>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</si>
  <si>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</si>
  <si>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</si>
  <si>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</si>
  <si>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</si>
  <si>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</si>
  <si>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</si>
  <si>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</si>
  <si>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</si>
  <si>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</si>
  <si>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</si>
  <si>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</si>
  <si>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</si>
  <si>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</si>
  <si>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</si>
  <si>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</si>
  <si>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</si>
  <si>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</si>
  <si>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</si>
  <si>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</si>
  <si>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</si>
  <si>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</si>
  <si>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</si>
  <si>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</si>
  <si>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</si>
  <si>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</si>
  <si>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</si>
  <si>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</si>
  <si>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</si>
  <si>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</si>
  <si>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</si>
  <si>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</si>
  <si>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</si>
  <si>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</si>
  <si>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</si>
  <si>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</si>
  <si>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</si>
  <si>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</si>
  <si>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</si>
  <si>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</si>
  <si>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</si>
  <si>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</si>
  <si>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</si>
  <si>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</si>
  <si>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</si>
  <si>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</si>
  <si>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</si>
  <si>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</si>
  <si>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</si>
  <si>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</si>
  <si>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</si>
  <si>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</si>
  <si>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</si>
  <si>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</si>
  <si>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</si>
  <si>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</si>
  <si>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</si>
  <si>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</si>
  <si>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</si>
  <si>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</si>
  <si>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</si>
  <si>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</si>
  <si>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</si>
  <si>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</si>
  <si>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</si>
  <si>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</si>
  <si>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</si>
  <si>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</si>
  <si>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</si>
  <si>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</si>
  <si>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</si>
  <si>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</si>
  <si>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</si>
  <si>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</si>
  <si>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</si>
  <si>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</si>
  <si>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</si>
  <si>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</si>
  <si>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</si>
  <si>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</si>
  <si>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</si>
  <si>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</si>
  <si>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</si>
  <si>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</si>
  <si>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</si>
  <si>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</si>
  <si>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</si>
  <si>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</si>
  <si>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</si>
  <si>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</si>
  <si>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</si>
  <si>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</si>
  <si>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</si>
  <si>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</si>
  <si>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</si>
  <si>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</si>
  <si>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</si>
  <si>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</si>
  <si>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</si>
  <si>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</si>
  <si>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</si>
  <si>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</si>
  <si>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</si>
  <si>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</si>
  <si>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</si>
  <si>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</si>
  <si>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</si>
  <si>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</si>
  <si>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</si>
  <si>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</si>
  <si>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</si>
  <si>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</si>
  <si>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</si>
  <si>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</si>
  <si>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</si>
  <si>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</si>
  <si>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</si>
  <si>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</si>
  <si>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</si>
  <si>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</si>
  <si>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</si>
  <si>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</si>
  <si>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</si>
  <si>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</si>
  <si>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</si>
  <si>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</si>
  <si>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</si>
  <si>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</si>
  <si>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</si>
  <si>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</si>
  <si>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</si>
  <si>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</si>
  <si>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</si>
  <si>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</si>
  <si>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</si>
  <si>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</si>
  <si>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</si>
  <si>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</si>
  <si>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</si>
  <si>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</si>
  <si>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</si>
  <si>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</si>
  <si>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</si>
  <si>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</si>
  <si>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</si>
  <si>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</si>
  <si>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</si>
  <si>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</si>
  <si>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</si>
  <si>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</si>
  <si>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</si>
  <si>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</si>
  <si>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</si>
  <si>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</si>
  <si>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</si>
  <si>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</si>
  <si>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</si>
  <si>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</si>
  <si>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</si>
  <si>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</si>
  <si>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</si>
  <si>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</si>
  <si>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</si>
  <si>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</si>
  <si>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</si>
  <si>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</si>
  <si>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</si>
  <si>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</si>
  <si>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</si>
  <si>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</si>
  <si>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</si>
  <si>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</si>
  <si>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</si>
  <si>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</si>
  <si>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</si>
  <si>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</si>
  <si>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</si>
  <si>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</si>
  <si>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</si>
  <si>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</si>
  <si>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</si>
  <si>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</si>
  <si>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</si>
  <si>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</si>
  <si>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</si>
  <si>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</si>
  <si>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</si>
  <si>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</si>
  <si>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</si>
  <si>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</si>
  <si>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</si>
  <si>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</si>
  <si>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</si>
  <si>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</si>
  <si>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</si>
  <si>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</si>
  <si>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</si>
  <si>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</si>
  <si>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</si>
  <si>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</si>
  <si>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</si>
  <si>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</si>
  <si>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</si>
  <si>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</si>
  <si>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</si>
  <si>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</si>
  <si>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</si>
  <si>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</si>
  <si>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</si>
  <si>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</si>
  <si>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</si>
  <si>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</si>
  <si>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</si>
  <si>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</si>
  <si>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</si>
  <si>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</si>
  <si>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</si>
  <si>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</si>
  <si>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</si>
  <si>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</si>
  <si>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</si>
  <si>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</si>
  <si>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</si>
  <si>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</si>
  <si>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</si>
  <si>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</si>
  <si>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</si>
  <si>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</si>
  <si>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</si>
  <si>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</si>
  <si>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</si>
  <si>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</si>
  <si>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</si>
  <si>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</si>
  <si>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</si>
  <si>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</si>
  <si>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</si>
  <si>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</si>
  <si>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</si>
  <si>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</si>
  <si>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</si>
  <si>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</si>
  <si>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</si>
  <si>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</si>
  <si>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</si>
  <si>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</si>
  <si>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</si>
  <si>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</si>
  <si>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</si>
  <si>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</si>
  <si>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</si>
  <si>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</si>
  <si>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</si>
  <si>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</si>
  <si>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</si>
  <si>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</si>
  <si>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</si>
  <si>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</si>
  <si>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</si>
  <si>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</si>
  <si>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</si>
  <si>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</si>
  <si>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</si>
  <si>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</si>
  <si>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</si>
  <si>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</si>
  <si>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</si>
  <si>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</si>
  <si>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</si>
  <si>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</si>
  <si>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</si>
  <si>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</si>
  <si>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</si>
  <si>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</si>
  <si>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</si>
  <si>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</si>
  <si>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</si>
  <si>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</si>
  <si>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</si>
  <si>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</si>
  <si>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</si>
  <si>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</si>
  <si>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</si>
  <si>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</si>
  <si>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</si>
  <si>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</si>
  <si>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</si>
  <si>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</si>
  <si>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</si>
  <si>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</si>
  <si>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</si>
  <si>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</si>
  <si>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</si>
  <si>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</si>
  <si>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</si>
  <si>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</si>
  <si>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</si>
  <si>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</si>
  <si>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</si>
  <si>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</si>
  <si>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</si>
  <si>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</si>
  <si>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</si>
  <si>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</si>
  <si>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</si>
  <si>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</si>
  <si>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</si>
  <si>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</si>
  <si>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</si>
  <si>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</si>
  <si>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</si>
  <si>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</si>
  <si>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</si>
  <si>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</si>
  <si>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</si>
  <si>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</si>
  <si>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</si>
  <si>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</si>
  <si>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</si>
  <si>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</si>
  <si>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</si>
  <si>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</si>
  <si>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</si>
  <si>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</si>
  <si>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</si>
  <si>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</si>
  <si>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</si>
  <si>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</si>
  <si>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</si>
  <si>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</si>
  <si>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</si>
  <si>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</si>
  <si>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</si>
  <si>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</si>
  <si>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</si>
  <si>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</si>
  <si>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</si>
  <si>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</si>
  <si>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</si>
  <si>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</si>
  <si>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</si>
  <si>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</si>
  <si>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</si>
  <si>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</si>
  <si>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</si>
  <si>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</si>
  <si>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</si>
  <si>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</si>
  <si>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</si>
  <si>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</si>
  <si>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</si>
  <si>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</si>
  <si>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</si>
  <si>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</si>
  <si>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</si>
  <si>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</si>
  <si>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</si>
  <si>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</si>
  <si>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</si>
  <si>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</si>
  <si>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</si>
  <si>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</si>
  <si>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</si>
  <si>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</si>
  <si>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</si>
  <si>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</si>
  <si>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</si>
  <si>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</si>
  <si>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</si>
  <si>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</si>
  <si>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</si>
  <si>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</si>
  <si>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</si>
  <si>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</si>
  <si>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</si>
  <si>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</si>
  <si>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</si>
  <si>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</si>
  <si>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</si>
  <si>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</si>
  <si>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</si>
  <si>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</si>
  <si>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</si>
  <si>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</si>
  <si>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</si>
  <si>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</si>
  <si>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</si>
  <si>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</si>
  <si>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</si>
  <si>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</si>
  <si>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</si>
  <si>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</si>
  <si>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</si>
  <si>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</si>
  <si>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</si>
  <si>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</si>
  <si>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</si>
  <si>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</si>
  <si>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</si>
  <si>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</si>
  <si>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</si>
  <si>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</si>
  <si>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</si>
  <si>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</si>
  <si>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</si>
  <si>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</si>
  <si>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</si>
  <si>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</si>
  <si>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</si>
  <si>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</si>
  <si>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</si>
  <si>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</si>
  <si>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</si>
  <si>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</si>
  <si>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</si>
  <si>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</si>
  <si>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</si>
  <si>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</si>
  <si>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</si>
  <si>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</si>
  <si>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</si>
  <si>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</si>
  <si>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</si>
  <si>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</si>
  <si>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</si>
  <si>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</si>
  <si>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</si>
  <si>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</si>
  <si>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</si>
  <si>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</si>
  <si>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</si>
  <si>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</si>
  <si>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</si>
  <si>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</si>
  <si>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</si>
  <si>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</si>
  <si>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</si>
  <si>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</si>
  <si>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</si>
  <si>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</si>
  <si>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</si>
  <si>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</si>
  <si>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</si>
  <si>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</si>
  <si>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</si>
  <si>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</si>
  <si>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</si>
  <si>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</si>
  <si>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</si>
  <si>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</si>
  <si>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</si>
  <si>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</si>
  <si>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</si>
  <si>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</si>
  <si>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</si>
  <si>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</si>
  <si>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</si>
  <si>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</si>
  <si>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</si>
  <si>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</si>
  <si>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</si>
  <si>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</si>
  <si>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</si>
  <si>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</si>
  <si>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</si>
  <si>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</si>
  <si>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</si>
  <si>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</si>
  <si>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</si>
  <si>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</si>
  <si>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</si>
  <si>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</si>
  <si>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</si>
  <si>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</si>
  <si>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</si>
  <si>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</si>
  <si>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</si>
  <si>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</si>
  <si>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</si>
  <si>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</si>
  <si>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</si>
  <si>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</si>
  <si>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</si>
  <si>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</si>
  <si>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</si>
  <si>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</si>
  <si>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</si>
  <si>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</si>
  <si>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</si>
  <si>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</si>
  <si>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</si>
  <si>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</si>
  <si>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</si>
  <si>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</si>
  <si>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</si>
  <si>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</si>
  <si>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</si>
  <si>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</si>
  <si>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</si>
  <si>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</si>
  <si>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</si>
  <si>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</si>
  <si>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</si>
  <si>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</si>
  <si>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</si>
  <si>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</si>
  <si>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</si>
  <si>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</si>
  <si>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</si>
  <si>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</si>
  <si>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</si>
  <si>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</si>
  <si>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</si>
  <si>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</si>
  <si>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</si>
  <si>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</si>
  <si>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</si>
  <si>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</si>
  <si>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</si>
  <si>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</si>
  <si>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</si>
  <si>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</si>
  <si>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</si>
  <si>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</si>
  <si>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</si>
  <si>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</si>
  <si>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</si>
  <si>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</si>
  <si>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</si>
  <si>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</si>
  <si>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</si>
  <si>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</si>
  <si>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</si>
  <si>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</si>
  <si>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</si>
  <si>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</si>
  <si>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</si>
  <si>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</si>
  <si>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</si>
  <si>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</si>
  <si>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</si>
  <si>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</si>
  <si>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</si>
  <si>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</si>
  <si>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</si>
  <si>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</si>
  <si>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</si>
  <si>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</si>
  <si>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</si>
  <si>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</si>
  <si>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</si>
  <si>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</si>
  <si>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</si>
  <si>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</si>
  <si>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</si>
  <si>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</si>
  <si>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</si>
  <si>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</si>
  <si>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</si>
  <si>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</si>
  <si>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</si>
  <si>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</si>
  <si>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</si>
  <si>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</si>
  <si>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</si>
  <si>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</si>
  <si>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</si>
  <si>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</si>
  <si>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</si>
  <si>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</si>
  <si>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</si>
  <si>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</si>
  <si>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</si>
  <si>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</si>
  <si>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</si>
  <si>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</si>
  <si>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</si>
  <si>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</si>
  <si>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</si>
  <si>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</si>
  <si>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</si>
  <si>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</si>
  <si>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</si>
  <si>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</si>
  <si>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</si>
  <si>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</si>
  <si>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</si>
  <si>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</si>
  <si>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</si>
  <si>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</si>
  <si>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</si>
  <si>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</si>
  <si>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</si>
  <si>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</si>
  <si>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</si>
  <si>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</si>
  <si>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</si>
  <si>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</si>
  <si>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</si>
  <si>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</si>
  <si>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</si>
  <si>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</si>
  <si>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</si>
  <si>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</si>
  <si>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</si>
  <si>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</si>
  <si>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</si>
  <si>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</si>
  <si>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</si>
  <si>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</si>
  <si>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</si>
  <si>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</si>
  <si>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</si>
  <si>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</si>
  <si>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</si>
  <si>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</si>
  <si>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</si>
  <si>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</si>
  <si>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</si>
  <si>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</si>
  <si>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</si>
  <si>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</si>
  <si>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</si>
  <si>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</si>
  <si>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</si>
  <si>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</si>
  <si>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</si>
  <si>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</si>
  <si>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</si>
  <si>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</si>
  <si>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</si>
  <si>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</si>
  <si>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</si>
  <si>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</si>
  <si>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</si>
  <si>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</si>
  <si>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</si>
  <si>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</si>
  <si>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</si>
  <si>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</si>
  <si>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</si>
  <si>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</si>
  <si>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</si>
  <si>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</si>
  <si>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</si>
  <si>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</si>
  <si>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</si>
  <si>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</si>
  <si>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</si>
  <si>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</si>
  <si>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</si>
  <si>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</si>
  <si>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</si>
  <si>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</si>
  <si>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</si>
  <si>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</si>
  <si>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</si>
  <si>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</si>
  <si>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</si>
  <si>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</si>
  <si>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</si>
  <si>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</si>
  <si>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</si>
  <si>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</si>
  <si>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</si>
  <si>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</si>
  <si>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</si>
  <si>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</si>
  <si>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</si>
  <si>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</si>
  <si>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</si>
  <si>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</si>
  <si>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</si>
  <si>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</si>
  <si>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</si>
  <si>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</si>
  <si>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</si>
  <si>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</si>
  <si>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</si>
  <si>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</si>
  <si>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</si>
  <si>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</si>
  <si>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</si>
  <si>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</si>
  <si>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</si>
  <si>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</si>
  <si>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</si>
  <si>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</si>
  <si>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</si>
  <si>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</si>
  <si>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</si>
  <si>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</si>
  <si>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</si>
  <si>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</si>
  <si>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</si>
  <si>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</si>
  <si>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</si>
  <si>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</si>
  <si>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</si>
  <si>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</si>
  <si>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</si>
  <si>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</si>
  <si>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</si>
  <si>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</si>
  <si>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</si>
  <si>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</si>
  <si>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</si>
  <si>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</si>
  <si>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</si>
  <si>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</si>
  <si>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</si>
  <si>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</si>
  <si>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</si>
  <si>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</si>
  <si>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</si>
  <si>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</si>
  <si>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</si>
  <si>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</si>
  <si>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</si>
  <si>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</si>
  <si>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</si>
  <si>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</si>
  <si>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</si>
  <si>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</si>
  <si>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</si>
  <si>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</si>
  <si>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</si>
  <si>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</si>
  <si>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</si>
  <si>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</si>
  <si>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</si>
  <si>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</si>
  <si>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</si>
  <si>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</si>
  <si>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</si>
  <si>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</si>
  <si>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</si>
  <si>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</si>
  <si>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</si>
  <si>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</si>
  <si>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</si>
  <si>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</si>
  <si>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</si>
  <si>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</si>
  <si>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</si>
  <si>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</si>
  <si>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</si>
  <si>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</si>
  <si>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</si>
  <si>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</si>
  <si>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</si>
  <si>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</si>
  <si>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</si>
  <si>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</si>
  <si>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</si>
  <si>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</si>
  <si>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</si>
  <si>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</si>
  <si>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</si>
  <si>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</si>
  <si>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</si>
  <si>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</si>
  <si>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</si>
  <si>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</si>
  <si>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</si>
  <si>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</si>
  <si>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</si>
  <si>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</si>
  <si>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</si>
  <si>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</si>
  <si>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</si>
  <si>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</si>
  <si>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</si>
  <si>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</si>
  <si>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</si>
  <si>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</si>
  <si>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</si>
  <si>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</si>
  <si>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</si>
  <si>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</si>
  <si>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</si>
  <si>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</si>
  <si>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</si>
  <si>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</si>
  <si>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</si>
  <si>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</si>
  <si>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</si>
  <si>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</si>
  <si>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</si>
  <si>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</si>
  <si>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</si>
  <si>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</si>
  <si>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</si>
  <si>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</si>
  <si>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</si>
  <si>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</si>
  <si>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</si>
  <si>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</si>
  <si>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</si>
  <si>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</si>
  <si>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</si>
  <si>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</si>
  <si>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</si>
  <si>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</si>
  <si>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</si>
  <si>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</si>
  <si>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</si>
  <si>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</si>
  <si>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</si>
  <si>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</si>
  <si>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</si>
  <si>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</si>
  <si>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</si>
  <si>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</si>
  <si>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</si>
  <si>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</si>
  <si>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</si>
  <si>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</si>
  <si>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</si>
  <si>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</si>
  <si>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</si>
  <si>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</si>
  <si>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</si>
  <si>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</si>
  <si>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</si>
  <si>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</si>
  <si>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</si>
  <si>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</si>
  <si>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</si>
  <si>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</si>
  <si>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</si>
  <si>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</si>
  <si>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</si>
  <si>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</si>
  <si>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</si>
  <si>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</si>
  <si>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</si>
  <si>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</si>
  <si>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</si>
  <si>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</si>
  <si>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</si>
  <si>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</si>
  <si>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</si>
  <si>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</si>
  <si>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</si>
  <si>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</si>
  <si>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</si>
  <si>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</si>
  <si>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</si>
  <si>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</si>
  <si>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</si>
  <si>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</si>
  <si>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</si>
  <si>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</si>
  <si>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</si>
  <si>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</si>
  <si>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</si>
  <si>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</si>
  <si>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</si>
  <si>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</si>
  <si>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</si>
  <si>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</si>
  <si>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</si>
  <si>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</si>
  <si>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</si>
  <si>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</si>
  <si>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</si>
  <si>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</si>
  <si>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</si>
  <si>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</si>
  <si>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</si>
  <si>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</si>
  <si>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</si>
  <si>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</si>
  <si>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</si>
  <si>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</si>
  <si>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</si>
  <si>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</si>
  <si>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</si>
  <si>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</si>
  <si>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</si>
  <si>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</si>
  <si>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</si>
  <si>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</si>
  <si>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</si>
  <si>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</si>
  <si>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</si>
  <si>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</si>
  <si>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</si>
  <si>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</si>
  <si>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</si>
  <si>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</si>
  <si>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</si>
  <si>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</si>
  <si>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</si>
  <si>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</si>
  <si>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</si>
  <si>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</si>
  <si>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</si>
  <si>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</si>
  <si>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</si>
  <si>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</si>
  <si>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</si>
  <si>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</si>
  <si>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</si>
  <si>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</si>
  <si>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</si>
  <si>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</si>
  <si>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</si>
  <si>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</si>
  <si>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</si>
  <si>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</si>
  <si>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</si>
  <si>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</si>
  <si>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</si>
  <si>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</si>
  <si>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</si>
  <si>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</si>
  <si>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</si>
  <si>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</si>
  <si>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</si>
  <si>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</si>
  <si>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</si>
  <si>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</si>
  <si>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</si>
  <si>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</si>
  <si>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</si>
  <si>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</si>
  <si>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</si>
  <si>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</si>
  <si>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</si>
  <si>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</si>
  <si>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</si>
  <si>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</si>
  <si>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</si>
  <si>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</si>
  <si>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</si>
  <si>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</si>
  <si>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</si>
  <si>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</si>
  <si>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</si>
  <si>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</si>
  <si>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</si>
  <si>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</si>
  <si>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</si>
  <si>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</si>
  <si>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</si>
  <si>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</si>
  <si>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</si>
  <si>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</si>
  <si>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</si>
  <si>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</si>
  <si>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</si>
  <si>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</si>
  <si>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</si>
  <si>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</si>
  <si>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</si>
  <si>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</si>
  <si>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</si>
  <si>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</si>
  <si>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</si>
  <si>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</si>
  <si>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</si>
  <si>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</si>
  <si>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</si>
  <si>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</si>
  <si>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</si>
  <si>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</si>
  <si>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</si>
  <si>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</si>
  <si>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</si>
  <si>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</si>
  <si>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</si>
  <si>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</si>
  <si>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</si>
  <si>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</si>
  <si>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</si>
  <si>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</si>
  <si>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</si>
  <si>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</si>
  <si>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</si>
  <si>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</si>
  <si>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</si>
  <si>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</si>
  <si>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</si>
  <si>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</si>
  <si>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</si>
  <si>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</si>
  <si>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</si>
  <si>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</si>
  <si>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</si>
  <si>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</si>
  <si>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</si>
  <si>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</si>
  <si>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</si>
  <si>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</si>
  <si>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</si>
  <si>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</si>
  <si>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</si>
  <si>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</si>
  <si>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</si>
  <si>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</si>
  <si>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</si>
  <si>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</si>
  <si>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</si>
  <si>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</si>
  <si>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</si>
  <si>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</si>
  <si>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</si>
  <si>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</si>
  <si>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</si>
  <si>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</si>
  <si>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</si>
  <si>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</si>
  <si>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</si>
  <si>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</si>
  <si>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</si>
  <si>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</si>
  <si>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</si>
  <si>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</si>
  <si>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</si>
  <si>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</si>
  <si>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</si>
  <si>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</si>
  <si>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</si>
  <si>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</si>
  <si>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</si>
  <si>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</si>
  <si>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</si>
  <si>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</si>
  <si>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</si>
  <si>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</si>
  <si>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</si>
  <si>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</si>
  <si>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</si>
  <si>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</si>
  <si>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</si>
  <si>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</si>
  <si>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</si>
  <si>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</si>
  <si>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</si>
  <si>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</si>
  <si>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</si>
  <si>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</si>
  <si>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</si>
  <si>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</si>
  <si>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</si>
  <si>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</si>
  <si>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</si>
  <si>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</si>
  <si>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</si>
  <si>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</si>
  <si>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</si>
  <si>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</si>
  <si>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</si>
  <si>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</si>
  <si>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</si>
  <si>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</si>
  <si>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</si>
  <si>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</si>
  <si>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</si>
  <si>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</si>
  <si>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</si>
  <si>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</si>
  <si>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</si>
  <si>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</si>
  <si>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</si>
  <si>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</si>
  <si>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</si>
  <si>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</si>
  <si>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</si>
  <si>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</si>
  <si>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</si>
  <si>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</si>
  <si>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</si>
  <si>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</si>
  <si>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</si>
  <si>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</si>
  <si>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</si>
  <si>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</si>
  <si>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</si>
  <si>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</si>
  <si>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</si>
  <si>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</si>
  <si>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</si>
  <si>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</si>
  <si>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</si>
  <si>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</si>
  <si>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</si>
  <si>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</si>
  <si>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</si>
  <si>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</si>
  <si>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</si>
  <si>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</si>
  <si>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</si>
  <si>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</si>
  <si>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</si>
  <si>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</si>
  <si>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</si>
  <si>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</si>
  <si>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</si>
  <si>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</si>
  <si>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</si>
  <si>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</si>
  <si>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</si>
  <si>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</si>
  <si>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</si>
  <si>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</si>
  <si>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</si>
  <si>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</si>
  <si>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</si>
  <si>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</si>
  <si>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</si>
  <si>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</si>
  <si>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</si>
  <si>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</si>
  <si>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</si>
  <si>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</si>
  <si>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</si>
  <si>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</si>
  <si>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</si>
  <si>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</si>
  <si>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</si>
  <si>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</si>
  <si>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</si>
  <si>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</si>
  <si>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</si>
  <si>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</si>
  <si>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</si>
  <si>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</si>
  <si>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</si>
  <si>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</si>
  <si>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</si>
  <si>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</si>
  <si>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</si>
  <si>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</si>
  <si>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</si>
  <si>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</si>
  <si>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</si>
  <si>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</si>
  <si>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</si>
  <si>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</si>
  <si>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</si>
  <si>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</si>
  <si>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</si>
  <si>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</si>
  <si>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</si>
  <si>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</si>
  <si>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</si>
  <si>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</si>
  <si>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</si>
  <si>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</si>
  <si>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</si>
  <si>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</si>
  <si>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</si>
  <si>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</si>
  <si>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</si>
  <si>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</si>
  <si>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</si>
  <si>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</si>
  <si>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</si>
  <si>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</si>
  <si>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</si>
  <si>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</si>
  <si>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</si>
  <si>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</si>
  <si>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</si>
  <si>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</si>
  <si>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</si>
  <si>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</si>
  <si>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</si>
  <si>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</si>
  <si>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</si>
  <si>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</si>
  <si>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</si>
  <si>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</si>
  <si>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</si>
  <si>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</si>
  <si>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</si>
  <si>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</si>
  <si>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</si>
  <si>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</si>
  <si>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</si>
  <si>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</si>
  <si>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</si>
  <si>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</si>
  <si>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</si>
  <si>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</si>
  <si>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</si>
  <si>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</si>
  <si>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</si>
  <si>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</si>
  <si>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</si>
  <si>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</si>
  <si>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</si>
  <si>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</si>
  <si>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</si>
  <si>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</si>
  <si>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</si>
  <si>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</si>
  <si>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</si>
  <si>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</si>
  <si>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</si>
  <si>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</si>
  <si>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</si>
  <si>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</si>
  <si>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</si>
  <si>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</si>
  <si>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</si>
  <si>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</si>
  <si>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</si>
  <si>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</si>
  <si>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</si>
  <si>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</si>
  <si>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</si>
  <si>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</si>
  <si>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</si>
  <si>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</si>
  <si>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</si>
  <si>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</si>
  <si>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</si>
  <si>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</si>
  <si>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</si>
  <si>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</si>
  <si>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</si>
  <si>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</si>
  <si>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</si>
  <si>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</si>
  <si>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</si>
  <si>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</si>
  <si>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</si>
  <si>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</si>
  <si>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</si>
  <si>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</si>
  <si>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</si>
  <si>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</si>
  <si>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</si>
  <si>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</si>
  <si>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</si>
  <si>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</si>
  <si>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</si>
  <si>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</si>
  <si>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</si>
  <si>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</si>
  <si>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</si>
  <si>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</si>
  <si>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</si>
  <si>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</si>
  <si>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</si>
  <si>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</si>
  <si>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</si>
  <si>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</si>
  <si>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</si>
  <si>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</si>
  <si>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</si>
  <si>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</si>
  <si>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</si>
  <si>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</si>
  <si>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</si>
  <si>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</si>
  <si>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</si>
  <si>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</si>
  <si>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</si>
  <si>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</si>
  <si>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</si>
  <si>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</si>
  <si>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</si>
  <si>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</si>
  <si>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</si>
  <si>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</si>
  <si>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</si>
  <si>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</si>
  <si>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</si>
  <si>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</si>
  <si>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</si>
  <si>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</si>
  <si>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</si>
  <si>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</si>
  <si>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</si>
  <si>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</si>
  <si>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</si>
  <si>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</si>
  <si>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</si>
  <si>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</si>
  <si>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</si>
  <si>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</si>
  <si>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</si>
  <si>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</si>
  <si>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</si>
  <si>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</si>
  <si>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</si>
  <si>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</si>
  <si>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</si>
  <si>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</si>
  <si>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</si>
  <si>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</si>
  <si>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</si>
  <si>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</si>
  <si>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</si>
  <si>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</si>
  <si>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</si>
  <si>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</si>
  <si>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</si>
  <si>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</si>
  <si>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</si>
  <si>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</si>
  <si>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</si>
  <si>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</si>
  <si>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</si>
  <si>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</si>
  <si>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</si>
  <si>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</si>
  <si>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</si>
  <si>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</si>
  <si>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</si>
  <si>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</si>
  <si>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</si>
  <si>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</si>
  <si>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</si>
  <si>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</si>
  <si>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</si>
  <si>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</si>
  <si>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</si>
  <si>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</si>
  <si>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</si>
  <si>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</si>
  <si>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</si>
  <si>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</si>
  <si>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</si>
  <si>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</si>
  <si>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</si>
  <si>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</si>
  <si>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</si>
  <si>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</si>
  <si>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</si>
  <si>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</si>
  <si>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</si>
  <si>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</si>
  <si>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</si>
  <si>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</si>
  <si>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</si>
  <si>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</si>
  <si>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</si>
  <si>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</si>
  <si>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</si>
  <si>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</si>
  <si>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</si>
  <si>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</si>
  <si>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</si>
  <si>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</si>
  <si>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</si>
  <si>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</si>
  <si>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</si>
  <si>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</si>
  <si>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</si>
  <si>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</si>
  <si>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</si>
  <si>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</si>
  <si>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</si>
  <si>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</si>
  <si>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</si>
  <si>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</si>
  <si>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</si>
  <si>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</si>
  <si>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</si>
  <si>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</si>
  <si>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</si>
  <si>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</si>
  <si>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</si>
  <si>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</si>
  <si>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</si>
  <si>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</si>
  <si>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</si>
  <si>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</si>
  <si>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</si>
  <si>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</si>
  <si>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</si>
  <si>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</si>
  <si>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</si>
  <si>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</si>
  <si>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</si>
  <si>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</si>
  <si>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</si>
  <si>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</si>
  <si>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</si>
  <si>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</si>
  <si>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</si>
  <si>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</si>
  <si>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</si>
  <si>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</si>
  <si>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</si>
  <si>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</si>
  <si>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</si>
  <si>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</si>
  <si>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</si>
  <si>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</si>
  <si>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</si>
  <si>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</si>
  <si>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</si>
  <si>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</si>
  <si>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</si>
  <si>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</si>
  <si>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</si>
  <si>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</si>
  <si>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</si>
  <si>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</si>
  <si>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</si>
  <si>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</si>
  <si>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</si>
  <si>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</si>
  <si>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</si>
  <si>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</si>
  <si>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</si>
  <si>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</si>
  <si>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</si>
  <si>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</si>
  <si>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</si>
  <si>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</si>
  <si>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</si>
  <si>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</si>
  <si>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</si>
  <si>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</si>
  <si>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</si>
  <si>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</si>
  <si>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</si>
  <si>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</si>
  <si>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</si>
  <si>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</si>
  <si>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</si>
  <si>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</si>
  <si>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</si>
  <si>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</si>
  <si>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</si>
  <si>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</si>
  <si>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</si>
  <si>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</si>
  <si>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</si>
  <si>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</si>
  <si>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</si>
  <si>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</si>
  <si>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</si>
  <si>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</si>
  <si>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</si>
  <si>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</si>
  <si>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</si>
  <si>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</si>
  <si>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</si>
  <si>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</si>
  <si>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</si>
  <si>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</si>
  <si>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</si>
  <si>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</si>
  <si>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</si>
  <si>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</si>
  <si>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</si>
  <si>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</si>
  <si>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</si>
  <si>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</si>
  <si>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</si>
  <si>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</si>
  <si>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</si>
  <si>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</si>
  <si>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</si>
  <si>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</si>
  <si>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</si>
  <si>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</si>
  <si>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</si>
  <si>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</si>
  <si>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</si>
  <si>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</si>
  <si>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</si>
  <si>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</si>
  <si>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</si>
  <si>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</si>
  <si>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</si>
  <si>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</si>
  <si>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</si>
  <si>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</si>
  <si>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</si>
  <si>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</si>
  <si>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</si>
  <si>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</si>
  <si>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</si>
  <si>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</si>
  <si>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</si>
  <si>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</si>
  <si>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</si>
  <si>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</si>
  <si>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</si>
  <si>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</si>
  <si>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</si>
  <si>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</si>
  <si>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</si>
  <si>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</si>
  <si>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</si>
  <si>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</si>
  <si>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</si>
  <si>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</si>
  <si>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</si>
  <si>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</si>
  <si>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</si>
  <si>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</si>
  <si>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</si>
  <si>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</si>
  <si>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</si>
  <si>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</si>
  <si>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</si>
  <si>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</si>
  <si>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</si>
  <si>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</si>
  <si>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</si>
  <si>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</si>
  <si>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</si>
  <si>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</si>
  <si>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</si>
  <si>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</si>
  <si>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</si>
  <si>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</si>
  <si>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</si>
  <si>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</si>
  <si>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</si>
  <si>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</si>
  <si>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</si>
  <si>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</si>
  <si>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</si>
  <si>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</si>
  <si>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</si>
  <si>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</si>
  <si>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</si>
  <si>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</si>
  <si>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</si>
  <si>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</si>
  <si>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</si>
  <si>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</si>
  <si>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</si>
  <si>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</si>
  <si>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</si>
  <si>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</si>
  <si>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</si>
  <si>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</si>
  <si>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</si>
  <si>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</si>
  <si>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</si>
  <si>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</si>
  <si>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</si>
  <si>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</si>
  <si>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</si>
  <si>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</si>
  <si>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</si>
  <si>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</si>
  <si>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</si>
  <si>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</si>
  <si>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</si>
  <si>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</si>
  <si>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</si>
  <si>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</si>
  <si>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</si>
  <si>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</si>
  <si>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</si>
  <si>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</si>
  <si>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</si>
  <si>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</si>
  <si>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</si>
  <si>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</si>
  <si>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</si>
  <si>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</si>
  <si>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</si>
  <si>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</si>
  <si>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</si>
  <si>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</si>
  <si>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</si>
  <si>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</si>
  <si>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</si>
  <si>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</si>
  <si>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</si>
  <si>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</si>
  <si>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</si>
  <si>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</si>
  <si>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</si>
  <si>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</si>
  <si>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</si>
  <si>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</si>
  <si>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</si>
  <si>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</si>
  <si>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</si>
  <si>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</si>
  <si>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</si>
  <si>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</si>
  <si>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</si>
  <si>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</si>
  <si>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</si>
  <si>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</si>
  <si>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</si>
  <si>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</si>
  <si>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</si>
  <si>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</si>
  <si>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</si>
  <si>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</si>
  <si>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</si>
  <si>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</si>
  <si>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</si>
  <si>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</si>
  <si>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</si>
  <si>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</si>
  <si>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</si>
  <si>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</si>
  <si>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</si>
  <si>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</si>
  <si>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</si>
  <si>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</si>
  <si>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</si>
  <si>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</si>
  <si>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</si>
  <si>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</si>
  <si>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</si>
  <si>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</si>
  <si>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</si>
  <si>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</si>
  <si>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</si>
  <si>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</si>
  <si>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</si>
  <si>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</si>
  <si>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</si>
  <si>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</si>
  <si>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</si>
  <si>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</si>
  <si>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</si>
  <si>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</si>
  <si>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</si>
  <si>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</si>
  <si>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</si>
  <si>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</si>
  <si>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</si>
  <si>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</si>
  <si>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</si>
  <si>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</si>
  <si>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</si>
  <si>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</si>
  <si>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</si>
  <si>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</si>
  <si>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</si>
  <si>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</si>
  <si>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</si>
  <si>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</si>
  <si>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</si>
  <si>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</si>
  <si>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</si>
  <si>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</si>
  <si>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</si>
  <si>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</si>
  <si>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</si>
  <si>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</si>
  <si>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</si>
  <si>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</si>
  <si>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</si>
  <si>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</si>
  <si>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</si>
  <si>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</si>
  <si>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</si>
  <si>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</si>
  <si>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</si>
  <si>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</si>
  <si>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</si>
  <si>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</si>
  <si>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</si>
  <si>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</si>
  <si>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</si>
  <si>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</si>
  <si>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</si>
  <si>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</si>
  <si>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</si>
  <si>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</si>
  <si>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</si>
  <si>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</si>
  <si>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</si>
  <si>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</si>
  <si>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</si>
  <si>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</si>
  <si>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</si>
  <si>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</si>
  <si>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</si>
  <si>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</si>
  <si>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</si>
  <si>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</si>
  <si>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</si>
  <si>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</si>
  <si>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</si>
  <si>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</si>
  <si>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</si>
  <si>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</si>
  <si>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</si>
  <si>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</si>
  <si>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</si>
  <si>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</si>
  <si>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</si>
  <si>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</si>
  <si>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</si>
  <si>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</si>
  <si>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</si>
  <si>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</si>
  <si>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</si>
  <si>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</si>
  <si>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</si>
  <si>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</si>
  <si>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</si>
  <si>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</si>
  <si>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</si>
  <si>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</si>
  <si>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</si>
  <si>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</si>
  <si>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</si>
  <si>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</si>
  <si>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</si>
  <si>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</si>
  <si>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</si>
  <si>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</si>
  <si>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</si>
  <si>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</si>
  <si>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</si>
  <si>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</si>
  <si>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</si>
  <si>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</si>
  <si>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</si>
  <si>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</si>
  <si>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</si>
  <si>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</si>
  <si>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</si>
  <si>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</si>
  <si>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</si>
  <si>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</si>
  <si>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</si>
  <si>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</si>
  <si>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</si>
  <si>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</si>
  <si>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</si>
  <si>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</si>
  <si>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</si>
  <si>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</si>
  <si>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</si>
  <si>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</si>
  <si>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</si>
  <si>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</si>
  <si>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</si>
  <si>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</si>
  <si>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</si>
  <si>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</si>
  <si>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</si>
  <si>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</si>
  <si>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</si>
  <si>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</si>
  <si>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</si>
  <si>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</si>
  <si>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</si>
  <si>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</si>
  <si>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</si>
  <si>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</si>
  <si>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</si>
  <si>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</si>
  <si>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</si>
  <si>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</si>
  <si>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</si>
  <si>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</si>
  <si>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</si>
  <si>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</si>
  <si>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</si>
  <si>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</si>
  <si>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</si>
  <si>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</si>
  <si>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</si>
  <si>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</si>
  <si>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</si>
  <si>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</si>
  <si>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</si>
  <si>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</si>
  <si>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</si>
  <si>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</si>
  <si>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</si>
  <si>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</si>
  <si>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</si>
  <si>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</si>
  <si>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</si>
  <si>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</si>
  <si>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</si>
  <si>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</si>
  <si>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</si>
  <si>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</si>
  <si>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</si>
  <si>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</si>
  <si>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</si>
  <si>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</si>
  <si>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</si>
  <si>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</si>
  <si>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</si>
  <si>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</si>
  <si>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</si>
  <si>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</si>
  <si>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</si>
  <si>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</si>
  <si>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</si>
  <si>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</si>
  <si>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</si>
  <si>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</si>
  <si>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</si>
  <si>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</si>
  <si>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</si>
  <si>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</si>
  <si>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</si>
  <si>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</si>
  <si>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</si>
  <si>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</si>
  <si>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</si>
  <si>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</si>
  <si>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</si>
  <si>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</si>
  <si>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</si>
  <si>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</si>
  <si>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</si>
  <si>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</si>
  <si>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</si>
  <si>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</si>
  <si>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</si>
  <si>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</si>
  <si>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</si>
  <si>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</si>
  <si>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</si>
  <si>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</si>
  <si>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</si>
  <si>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</si>
  <si>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</si>
  <si>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</si>
  <si>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</si>
  <si>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</si>
  <si>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</si>
  <si>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</si>
  <si>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</si>
  <si>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</si>
  <si>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</si>
  <si>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</si>
  <si>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</si>
  <si>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</si>
  <si>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</si>
  <si>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</si>
  <si>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</si>
  <si>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</si>
  <si>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</si>
  <si>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</si>
  <si>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</si>
  <si>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</si>
  <si>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</si>
  <si>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</si>
  <si>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</si>
  <si>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</si>
  <si>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</si>
  <si>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</si>
  <si>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</si>
  <si>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</si>
  <si>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</si>
  <si>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</si>
  <si>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</si>
  <si>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</si>
  <si>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</si>
  <si>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</si>
  <si>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</si>
  <si>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</si>
  <si>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</si>
  <si>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</si>
  <si>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</si>
  <si>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</si>
  <si>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</si>
  <si>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</si>
  <si>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</si>
  <si>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</si>
  <si>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</si>
  <si>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</si>
  <si>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</si>
  <si>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</si>
  <si>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</si>
  <si>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</si>
  <si>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</si>
  <si>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</si>
  <si>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</si>
  <si>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</si>
  <si>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</si>
  <si>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</si>
  <si>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</si>
  <si>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</si>
  <si>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</si>
  <si>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</si>
  <si>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</si>
  <si>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</si>
  <si>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</si>
  <si>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</si>
  <si>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</si>
  <si>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</si>
  <si>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</si>
  <si>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</si>
  <si>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</si>
  <si>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</si>
  <si>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</si>
  <si>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</si>
  <si>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</si>
  <si>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</si>
  <si>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</si>
  <si>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</si>
  <si>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</si>
  <si>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</si>
  <si>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</si>
  <si>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</si>
  <si>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</si>
  <si>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</si>
  <si>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</si>
  <si>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</si>
  <si>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</si>
  <si>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</si>
  <si>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</si>
  <si>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</si>
  <si>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</si>
  <si>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</si>
  <si>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</si>
  <si>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</si>
  <si>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</si>
  <si>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</si>
  <si>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</si>
  <si>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</si>
  <si>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</si>
  <si>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</si>
  <si>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</si>
  <si>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</si>
  <si>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</si>
  <si>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</si>
  <si>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</si>
  <si>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</si>
  <si>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</si>
  <si>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</si>
  <si>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</si>
  <si>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</si>
  <si>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</si>
  <si>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</si>
  <si>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</si>
  <si>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</si>
  <si>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</si>
  <si>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</si>
  <si>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</si>
  <si>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</si>
  <si>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</si>
  <si>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</si>
  <si>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</si>
  <si>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</si>
  <si>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</si>
  <si>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</si>
  <si>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</si>
  <si>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</si>
  <si>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</si>
  <si>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</si>
  <si>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</si>
  <si>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</si>
  <si>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</si>
  <si>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</si>
  <si>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</si>
  <si>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</si>
  <si>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</si>
  <si>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</si>
  <si>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</si>
  <si>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</si>
  <si>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</si>
  <si>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</si>
  <si>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</si>
  <si>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</si>
  <si>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</si>
  <si>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</si>
  <si>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</si>
  <si>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</si>
  <si>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</si>
  <si>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</si>
  <si>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</si>
  <si>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</si>
  <si>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</si>
  <si>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</si>
  <si>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</si>
  <si>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</si>
  <si>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</si>
  <si>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</si>
  <si>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</si>
  <si>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</si>
  <si>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</si>
  <si>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</si>
  <si>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</si>
  <si>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</si>
  <si>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</si>
  <si>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</si>
  <si>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</si>
  <si>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</si>
  <si>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</si>
  <si>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</si>
  <si>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</si>
  <si>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</si>
  <si>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</si>
  <si>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</si>
  <si>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</si>
  <si>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</si>
  <si>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</si>
  <si>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</si>
  <si>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</si>
  <si>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</si>
  <si>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</si>
  <si>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</si>
  <si>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</si>
  <si>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</si>
  <si>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</si>
  <si>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</si>
  <si>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</si>
  <si>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</si>
  <si>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</si>
  <si>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</si>
  <si>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</si>
  <si>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</si>
  <si>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</si>
  <si>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</si>
  <si>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</si>
  <si>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</si>
  <si>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</si>
  <si>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</si>
  <si>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</si>
  <si>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</si>
  <si>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</si>
  <si>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</si>
  <si>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</si>
  <si>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</si>
  <si>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</si>
  <si>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</si>
  <si>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</si>
  <si>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</si>
  <si>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</si>
  <si>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</si>
  <si>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</si>
  <si>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</si>
  <si>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</si>
  <si>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</si>
  <si>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</si>
  <si>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</si>
  <si>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</si>
  <si>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</si>
  <si>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</si>
  <si>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</si>
  <si>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</si>
  <si>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</si>
  <si>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</si>
  <si>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</si>
  <si>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</si>
  <si>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</si>
  <si>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</si>
  <si>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</si>
  <si>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</si>
  <si>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</si>
  <si>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</si>
  <si>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</si>
  <si>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</si>
  <si>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</si>
  <si>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</si>
  <si>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</si>
  <si>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</si>
  <si>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</si>
  <si>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</si>
  <si>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</si>
  <si>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</si>
  <si>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</si>
  <si>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</si>
  <si>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</si>
  <si>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</si>
  <si>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</si>
  <si>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</si>
  <si>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</si>
  <si>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</si>
  <si>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</si>
  <si>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</si>
  <si>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</si>
  <si>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</si>
  <si>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</si>
  <si>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</si>
  <si>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</si>
  <si>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</si>
  <si>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</si>
  <si>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</si>
  <si>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</si>
  <si>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</si>
  <si>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</si>
  <si>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</si>
  <si>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</si>
  <si>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</si>
  <si>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</si>
  <si>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</si>
  <si>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</si>
  <si>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</si>
  <si>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</si>
  <si>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</si>
  <si>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</si>
  <si>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</si>
  <si>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</si>
  <si>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</si>
  <si>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</si>
  <si>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</si>
  <si>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</si>
  <si>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</si>
  <si>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</si>
  <si>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</si>
  <si>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</si>
  <si>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</si>
  <si>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</si>
  <si>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</si>
  <si>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</si>
  <si>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</si>
  <si>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</si>
  <si>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</si>
  <si>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</si>
  <si>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</si>
  <si>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</si>
  <si>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</si>
  <si>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</si>
  <si>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</si>
  <si>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</si>
  <si>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</si>
  <si>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</si>
  <si>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</si>
  <si>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</si>
  <si>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</si>
  <si>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</si>
  <si>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</si>
  <si>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</si>
  <si>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</si>
  <si>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</si>
  <si>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</si>
  <si>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</si>
  <si>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</si>
  <si>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</si>
  <si>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</si>
  <si>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</si>
  <si>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</si>
  <si>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</si>
  <si>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</si>
  <si>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</si>
  <si>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</si>
  <si>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</si>
  <si>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</si>
  <si>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</si>
  <si>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</si>
  <si>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</si>
  <si>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</si>
  <si>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</si>
  <si>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</si>
  <si>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</si>
  <si>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</si>
  <si>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</si>
  <si>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</si>
  <si>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</si>
  <si>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</si>
  <si>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</si>
  <si>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</si>
  <si>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</si>
  <si>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</si>
  <si>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</si>
  <si>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</si>
  <si>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</si>
  <si>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</si>
  <si>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</si>
  <si>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</si>
  <si>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</si>
  <si>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</si>
  <si>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</si>
  <si>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</si>
  <si>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</si>
  <si>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</si>
  <si>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</si>
  <si>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</si>
  <si>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</si>
  <si>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</si>
  <si>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</si>
  <si>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</si>
  <si>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</si>
  <si>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</si>
  <si>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</si>
  <si>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</si>
  <si>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</si>
  <si>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</si>
  <si>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</si>
  <si>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</si>
  <si>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</si>
  <si>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</si>
  <si>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</si>
  <si>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</si>
  <si>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</si>
  <si>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</si>
  <si>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</si>
  <si>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</si>
  <si>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</si>
  <si>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</si>
  <si>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</si>
  <si>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</si>
  <si>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</si>
  <si>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</si>
  <si>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</si>
  <si>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</si>
  <si>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</si>
  <si>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</si>
  <si>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</si>
  <si>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</si>
  <si>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</si>
  <si>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</si>
  <si>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</si>
  <si>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</si>
  <si>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</si>
  <si>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</si>
  <si>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</si>
  <si>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</si>
  <si>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</si>
  <si>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</si>
  <si>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</si>
  <si>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</si>
  <si>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</si>
  <si>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</si>
  <si>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</si>
  <si>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</si>
  <si>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</si>
  <si>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</si>
  <si>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</si>
  <si>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</si>
  <si>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</si>
  <si>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</si>
  <si>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</si>
  <si>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</si>
  <si>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</si>
  <si>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</si>
  <si>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</si>
  <si>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</si>
  <si>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</si>
  <si>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</si>
  <si>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</si>
  <si>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</si>
  <si>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</si>
  <si>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</si>
  <si>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</si>
  <si>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</si>
  <si>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</si>
  <si>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</si>
  <si>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</si>
  <si>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</si>
  <si>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</si>
  <si>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</si>
  <si>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</si>
  <si>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</si>
  <si>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</si>
  <si>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</si>
  <si>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</si>
  <si>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</si>
  <si>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</si>
  <si>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</si>
  <si>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</si>
  <si>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</si>
  <si>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</si>
  <si>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</si>
  <si>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</si>
  <si>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</si>
  <si>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</si>
  <si>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</si>
  <si>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</si>
  <si>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</si>
  <si>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</si>
  <si>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</si>
  <si>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</si>
  <si>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</si>
  <si>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</si>
  <si>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</si>
  <si>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</si>
  <si>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</si>
  <si>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</si>
  <si>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</si>
  <si>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</si>
  <si>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</si>
  <si>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</si>
  <si>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</si>
  <si>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</si>
  <si>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</si>
  <si>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</si>
  <si>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</si>
  <si>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</si>
  <si>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</si>
  <si>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</si>
  <si>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</si>
  <si>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</si>
  <si>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</si>
  <si>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</si>
  <si>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</si>
  <si>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</si>
  <si>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</si>
  <si>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</si>
  <si>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</si>
  <si>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</si>
  <si>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</si>
  <si>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</si>
  <si>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</si>
  <si>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</si>
  <si>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</si>
  <si>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</si>
  <si>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</si>
  <si>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</si>
  <si>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</si>
  <si>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</si>
  <si>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</si>
  <si>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</si>
  <si>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</si>
  <si>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</si>
  <si>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</si>
  <si>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</si>
  <si>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</si>
  <si>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</si>
  <si>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</si>
  <si>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</si>
  <si>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</si>
  <si>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</si>
  <si>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</si>
  <si>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</si>
  <si>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</si>
  <si>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</si>
  <si>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</si>
  <si>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</si>
  <si>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</si>
  <si>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</si>
  <si>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</si>
  <si>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</si>
  <si>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</si>
  <si>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</si>
  <si>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</si>
  <si>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</si>
  <si>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</si>
  <si>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</si>
  <si>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</si>
  <si>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</si>
  <si>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</si>
  <si>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</si>
  <si>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</si>
  <si>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</si>
  <si>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</si>
  <si>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</si>
  <si>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</si>
  <si>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</si>
  <si>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</si>
  <si>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</si>
  <si>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</si>
  <si>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</si>
  <si>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</si>
  <si>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</si>
  <si>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</si>
  <si>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</si>
  <si>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</si>
  <si>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</si>
  <si>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</si>
  <si>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</si>
  <si>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</si>
  <si>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</si>
  <si>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</si>
  <si>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</si>
  <si>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</si>
  <si>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</si>
  <si>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</si>
  <si>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</si>
  <si>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</si>
  <si>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</si>
  <si>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</si>
  <si>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</si>
  <si>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</si>
  <si>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</si>
  <si>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</si>
  <si>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</si>
  <si>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</si>
  <si>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</si>
  <si>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</si>
  <si>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</si>
  <si>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</si>
  <si>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</si>
  <si>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</si>
  <si>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</si>
  <si>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</si>
  <si>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</si>
  <si>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</si>
  <si>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</si>
  <si>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</si>
  <si>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</si>
  <si>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</si>
  <si>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</si>
  <si>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</si>
  <si>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</si>
  <si>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</si>
  <si>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</si>
  <si>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</si>
  <si>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</si>
  <si>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</si>
  <si>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</si>
  <si>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</si>
  <si>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</si>
  <si>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</si>
  <si>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</si>
  <si>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</si>
  <si>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</si>
  <si>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</si>
  <si>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</si>
  <si>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</si>
  <si>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</si>
  <si>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</si>
  <si>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</si>
  <si>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</si>
  <si>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</si>
  <si>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</si>
  <si>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</si>
  <si>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</si>
  <si>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</si>
  <si>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</si>
  <si>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</si>
  <si>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</si>
  <si>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</si>
  <si>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</si>
  <si>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</si>
  <si>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</si>
  <si>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</si>
  <si>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</si>
  <si>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</si>
  <si>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</si>
  <si>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</si>
  <si>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</si>
  <si>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</si>
  <si>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</si>
  <si>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</si>
  <si>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</si>
  <si>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</si>
  <si>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</si>
  <si>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</si>
  <si>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</si>
  <si>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</si>
  <si>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</si>
  <si>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</si>
  <si>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</si>
  <si>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</si>
  <si>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</si>
  <si>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</si>
  <si>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</si>
  <si>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</si>
  <si>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</si>
  <si>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</si>
  <si>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</si>
  <si>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</si>
  <si>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</si>
  <si>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</si>
  <si>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</si>
  <si>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</si>
  <si>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</si>
  <si>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</si>
  <si>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</si>
  <si>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</si>
  <si>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</si>
  <si>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</si>
  <si>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</si>
  <si>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</si>
  <si>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</si>
  <si>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</si>
  <si>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</si>
  <si>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</si>
  <si>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</si>
  <si>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</si>
  <si>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</si>
  <si>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</si>
  <si>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</si>
  <si>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</si>
  <si>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</si>
  <si>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</si>
  <si>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</si>
  <si>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</si>
  <si>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</si>
  <si>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</si>
  <si>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</si>
  <si>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</si>
  <si>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</si>
  <si>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</si>
  <si>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</si>
  <si>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</si>
  <si>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</si>
  <si>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</si>
  <si>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</si>
  <si>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</si>
  <si>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</si>
  <si>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</si>
  <si>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</si>
  <si>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</si>
  <si>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</si>
  <si>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</si>
  <si>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</si>
  <si>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</si>
  <si>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</si>
  <si>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</si>
  <si>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</si>
  <si>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</si>
  <si>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</si>
  <si>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</si>
  <si>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</si>
  <si>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</si>
  <si>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</si>
  <si>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</si>
  <si>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</si>
  <si>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</si>
  <si>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</si>
  <si>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</si>
  <si>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</si>
  <si>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</si>
  <si>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</si>
  <si>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</si>
  <si>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</si>
  <si>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</si>
  <si>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</si>
  <si>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</si>
  <si>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</si>
  <si>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</si>
  <si>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</si>
  <si>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</si>
  <si>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</si>
  <si>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</si>
  <si>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</si>
  <si>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</si>
  <si>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</si>
  <si>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</si>
  <si>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</si>
  <si>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</si>
  <si>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</si>
  <si>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</si>
  <si>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</si>
  <si>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</si>
  <si>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</si>
  <si>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</si>
  <si>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</si>
  <si>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</si>
  <si>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</si>
  <si>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</si>
  <si>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</si>
  <si>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</si>
  <si>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</si>
  <si>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</si>
  <si>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</si>
  <si>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</si>
  <si>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</si>
  <si>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</si>
  <si>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</si>
  <si>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</si>
  <si>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</si>
  <si>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</si>
  <si>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</si>
  <si>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</si>
  <si>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</si>
  <si>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</si>
  <si>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</si>
  <si>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</si>
  <si>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</si>
  <si>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</si>
  <si>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</si>
  <si>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</si>
  <si>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</si>
  <si>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</si>
  <si>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</si>
  <si>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</si>
  <si>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</si>
  <si>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</si>
  <si>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</si>
  <si>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</si>
  <si>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</si>
  <si>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</si>
  <si>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</si>
  <si>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</si>
  <si>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</si>
  <si>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</si>
  <si>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</si>
  <si>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</si>
  <si>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</si>
  <si>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</si>
  <si>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</si>
  <si>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</si>
  <si>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</si>
  <si>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</si>
  <si>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</si>
  <si>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</si>
  <si>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</si>
  <si>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</si>
  <si>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</si>
  <si>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</si>
  <si>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</si>
  <si>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</si>
  <si>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</si>
  <si>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</si>
  <si>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</si>
  <si>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</si>
  <si>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</si>
  <si>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</si>
  <si>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</si>
  <si>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</si>
  <si>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</si>
  <si>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</si>
  <si>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</si>
  <si>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</si>
  <si>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</si>
  <si>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</si>
  <si>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</si>
  <si>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</si>
  <si>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</si>
  <si>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</si>
  <si>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</si>
  <si>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</si>
  <si>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</si>
  <si>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</si>
  <si>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</si>
  <si>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</si>
  <si>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</si>
  <si>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</si>
  <si>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</si>
  <si>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</si>
  <si>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</si>
  <si>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</si>
  <si>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</si>
  <si>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</si>
  <si>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</si>
  <si>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</si>
  <si>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</si>
  <si>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</si>
  <si>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</si>
  <si>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</si>
  <si>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</si>
  <si>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</si>
  <si>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</si>
  <si>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</si>
  <si>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</si>
  <si>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</si>
  <si>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</si>
  <si>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</si>
  <si>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</si>
  <si>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</si>
  <si>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</si>
  <si>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</si>
  <si>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</si>
  <si>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</si>
  <si>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</si>
  <si>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</si>
  <si>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</si>
  <si>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</si>
  <si>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</si>
  <si>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</si>
  <si>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</si>
  <si>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</si>
  <si>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</si>
  <si>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</si>
  <si>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</si>
  <si>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</si>
  <si>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</si>
  <si>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</si>
  <si>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</si>
  <si>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</si>
  <si>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</si>
  <si>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</si>
  <si>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</si>
  <si>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</si>
  <si>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</si>
  <si>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</si>
  <si>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</si>
  <si>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</si>
  <si>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</si>
  <si>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</si>
  <si>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</si>
  <si>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</si>
  <si>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</si>
  <si>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</si>
  <si>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</si>
  <si>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</si>
  <si>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</si>
  <si>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</si>
  <si>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</si>
  <si>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</si>
  <si>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</si>
  <si>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</si>
  <si>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</si>
  <si>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</si>
  <si>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</si>
  <si>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</si>
  <si>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</si>
  <si>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</si>
  <si>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</si>
  <si>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</si>
  <si>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</si>
  <si>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</si>
  <si>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</si>
  <si>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</si>
  <si>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</si>
  <si>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</si>
  <si>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</si>
  <si>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</si>
  <si>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</si>
  <si>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</si>
  <si>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</si>
  <si>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</si>
  <si>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</si>
  <si>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</si>
  <si>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</si>
  <si>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</si>
  <si>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</si>
  <si>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</si>
  <si>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</si>
  <si>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</si>
  <si>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</si>
  <si>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</si>
  <si>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</si>
  <si>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</si>
  <si>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</si>
  <si>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</si>
  <si>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</si>
  <si>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</si>
  <si>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</si>
  <si>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</si>
  <si>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</si>
  <si>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</si>
  <si>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</si>
  <si>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</si>
  <si>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</si>
  <si>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</si>
  <si>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</si>
  <si>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</si>
  <si>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</si>
  <si>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</si>
  <si>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</si>
  <si>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</si>
  <si>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</si>
  <si>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</si>
  <si>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</si>
  <si>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</si>
  <si>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</si>
  <si>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</si>
  <si>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</si>
  <si>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</si>
  <si>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</si>
  <si>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</si>
  <si>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</si>
  <si>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</si>
  <si>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</si>
  <si>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</si>
  <si>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</si>
  <si>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</si>
  <si>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</si>
  <si>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</si>
  <si>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</si>
  <si>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</si>
  <si>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</si>
  <si>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</si>
  <si>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</si>
  <si>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</si>
  <si>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</si>
  <si>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</si>
  <si>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</si>
  <si>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</si>
  <si>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</si>
  <si>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</si>
  <si>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</si>
  <si>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</si>
  <si>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</si>
  <si>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</si>
  <si>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</si>
  <si>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</si>
  <si>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</si>
  <si>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</si>
  <si>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</si>
  <si>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</si>
  <si>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</si>
  <si>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</si>
  <si>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</si>
  <si>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</si>
  <si>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</si>
  <si>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</si>
  <si>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</si>
  <si>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</si>
  <si>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</si>
  <si>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</si>
  <si>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</si>
  <si>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</si>
  <si>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</si>
  <si>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</si>
  <si>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</si>
  <si>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</si>
  <si>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</si>
  <si>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</si>
  <si>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</si>
  <si>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</si>
  <si>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</si>
  <si>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</si>
  <si>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</si>
  <si>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</si>
  <si>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</si>
  <si>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</si>
  <si>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</si>
  <si>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</si>
  <si>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</si>
  <si>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</si>
  <si>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</si>
  <si>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</si>
  <si>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</si>
  <si>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</si>
  <si>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</si>
  <si>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</si>
  <si>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</si>
  <si>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</si>
  <si>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</si>
  <si>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</si>
  <si>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</si>
  <si>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</si>
  <si>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</si>
  <si>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</si>
  <si>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</si>
  <si>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</si>
  <si>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</si>
  <si>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</si>
  <si>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</si>
  <si>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</si>
  <si>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</si>
  <si>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</si>
  <si>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</si>
  <si>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</si>
  <si>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</si>
  <si>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</si>
  <si>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</si>
  <si>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</si>
  <si>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</si>
  <si>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</si>
  <si>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</si>
  <si>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</si>
  <si>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</si>
  <si>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</si>
  <si>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</si>
  <si>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</si>
  <si>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</si>
  <si>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</si>
  <si>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</si>
  <si>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</si>
  <si>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</si>
  <si>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</si>
  <si>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</si>
  <si>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</si>
  <si>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</si>
  <si>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</si>
  <si>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</si>
  <si>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</si>
  <si>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</si>
  <si>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</si>
  <si>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</si>
  <si>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</si>
  <si>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</si>
  <si>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</si>
  <si>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</si>
  <si>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</si>
  <si>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</si>
  <si>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</si>
  <si>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</si>
  <si>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</si>
  <si>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</si>
  <si>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</si>
  <si>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</si>
  <si>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</si>
  <si>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</si>
  <si>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</si>
  <si>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</si>
  <si>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</si>
  <si>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</si>
  <si>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</si>
  <si>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</si>
  <si>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</si>
  <si>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</si>
  <si>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</si>
  <si>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</si>
  <si>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</si>
  <si>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</si>
  <si>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</si>
  <si>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</si>
  <si>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</si>
  <si>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</si>
  <si>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</si>
  <si>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</si>
  <si>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</si>
  <si>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</si>
  <si>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</si>
  <si>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</si>
  <si>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</si>
  <si>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</si>
  <si>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</si>
  <si>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</si>
  <si>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</si>
  <si>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</si>
  <si>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</si>
  <si>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</si>
  <si>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</si>
  <si>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</si>
  <si>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</si>
  <si>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</si>
  <si>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</si>
  <si>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</si>
  <si>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</si>
  <si>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</si>
  <si>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</si>
  <si>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</si>
  <si>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</si>
  <si>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</si>
  <si>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</si>
  <si>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</si>
  <si>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</si>
  <si>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</si>
  <si>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</si>
  <si>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</si>
  <si>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</si>
  <si>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</si>
  <si>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</si>
  <si>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</si>
  <si>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</si>
  <si>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</si>
  <si>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</si>
  <si>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</si>
  <si>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</si>
  <si>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</si>
  <si>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</si>
  <si>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</si>
  <si>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</si>
  <si>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</si>
  <si>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</si>
  <si>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</si>
  <si>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</si>
  <si>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</si>
  <si>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</si>
  <si>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</si>
  <si>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</si>
  <si>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</si>
  <si>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</si>
  <si>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</si>
  <si>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</si>
  <si>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</si>
  <si>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</si>
  <si>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</si>
  <si>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</si>
  <si>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</si>
  <si>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</si>
  <si>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</si>
  <si>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</si>
  <si>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</si>
  <si>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</si>
  <si>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</si>
  <si>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</si>
  <si>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</si>
  <si>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</si>
  <si>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</si>
  <si>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</si>
  <si>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</si>
  <si>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</si>
  <si>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</si>
  <si>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</si>
  <si>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</si>
  <si>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</si>
  <si>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</si>
  <si>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</si>
  <si>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</si>
  <si>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</si>
  <si>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</si>
  <si>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</si>
  <si>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</si>
  <si>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</si>
  <si>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</si>
  <si>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</si>
  <si>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</si>
  <si>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</si>
  <si>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</si>
  <si>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</si>
  <si>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</si>
  <si>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</si>
  <si>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</si>
  <si>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</si>
  <si>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</si>
  <si>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</si>
  <si>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</si>
  <si>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</si>
  <si>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</si>
  <si>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</si>
  <si>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</si>
  <si>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</si>
  <si>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</si>
  <si>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</si>
  <si>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</si>
  <si>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</si>
  <si>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</si>
  <si>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</si>
  <si>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</si>
  <si>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</si>
  <si>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</si>
  <si>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</si>
  <si>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</si>
  <si>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</si>
  <si>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</si>
  <si>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</si>
  <si>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</si>
  <si>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</si>
  <si>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</si>
  <si>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</si>
  <si>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</si>
  <si>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</si>
  <si>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</si>
  <si>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</si>
  <si>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</si>
  <si>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</si>
  <si>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</si>
  <si>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</si>
  <si>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</si>
  <si>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</si>
  <si>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</si>
  <si>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</si>
  <si>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</si>
  <si>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</si>
  <si>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</si>
  <si>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</si>
  <si>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</si>
  <si>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</si>
  <si>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</si>
  <si>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</si>
  <si>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</si>
  <si>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</si>
  <si>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</si>
  <si>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</si>
  <si>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</si>
  <si>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</si>
  <si>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</si>
  <si>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</si>
  <si>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</si>
  <si>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</si>
  <si>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</si>
  <si>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</si>
  <si>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</si>
  <si>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</si>
  <si>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</si>
  <si>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</si>
  <si>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</si>
  <si>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</si>
  <si>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</si>
  <si>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</si>
  <si>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</si>
  <si>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</si>
  <si>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</si>
  <si>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</si>
  <si>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</si>
  <si>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</si>
  <si>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</si>
  <si>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</si>
  <si>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</si>
  <si>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</si>
  <si>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</si>
  <si>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</si>
  <si>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</si>
  <si>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</si>
  <si>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</si>
  <si>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</si>
  <si>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</si>
  <si>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</si>
  <si>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</si>
  <si>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</si>
  <si>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</si>
  <si>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</si>
  <si>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</si>
  <si>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</si>
  <si>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</si>
  <si>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</si>
  <si>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</si>
  <si>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</si>
  <si>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</si>
  <si>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</si>
  <si>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</si>
  <si>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</si>
  <si>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</si>
  <si>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</si>
  <si>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</si>
  <si>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</si>
  <si>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</si>
  <si>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</si>
  <si>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</si>
  <si>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</si>
  <si>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</si>
  <si>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</si>
  <si>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</si>
  <si>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</si>
  <si>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</si>
  <si>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</si>
  <si>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</si>
  <si>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</si>
  <si>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</si>
  <si>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</si>
  <si>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</si>
  <si>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</si>
  <si>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</si>
  <si>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</si>
  <si>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</si>
  <si>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</si>
  <si>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</si>
  <si>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</si>
  <si>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</si>
  <si>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</si>
  <si>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</si>
  <si>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</si>
  <si>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</si>
  <si>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</si>
  <si>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</si>
  <si>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</si>
  <si>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</si>
  <si>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</si>
  <si>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</si>
  <si>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</si>
  <si>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</si>
  <si>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</si>
  <si>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</si>
  <si>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</si>
  <si>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</si>
  <si>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</si>
  <si>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</si>
  <si>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</si>
  <si>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</si>
  <si>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</si>
  <si>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</si>
  <si>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</si>
  <si>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</si>
  <si>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</si>
  <si>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</si>
  <si>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</si>
  <si>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</si>
  <si>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</si>
  <si>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</si>
  <si>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</si>
  <si>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</si>
  <si>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</si>
  <si>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</si>
  <si>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</si>
  <si>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</si>
  <si>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</si>
  <si>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</si>
  <si>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</si>
  <si>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</si>
  <si>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</si>
  <si>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</si>
  <si>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</si>
  <si>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</si>
  <si>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</si>
  <si>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</si>
  <si>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</si>
  <si>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</si>
  <si>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</si>
  <si>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</si>
  <si>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</si>
  <si>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</si>
  <si>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</si>
  <si>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</si>
  <si>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</si>
  <si>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</si>
  <si>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</si>
  <si>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</si>
  <si>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</si>
  <si>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</si>
  <si>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</si>
  <si>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</si>
  <si>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</si>
  <si>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</si>
  <si>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</si>
  <si>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</si>
  <si>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</si>
  <si>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</si>
  <si>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</si>
  <si>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</si>
  <si>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</si>
  <si>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</si>
  <si>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</si>
  <si>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</si>
  <si>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</si>
  <si>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</si>
  <si>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</si>
  <si>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</si>
  <si>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</si>
  <si>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</si>
  <si>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</si>
  <si>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</si>
  <si>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</si>
  <si>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</si>
  <si>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</si>
  <si>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</si>
  <si>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</si>
  <si>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</si>
  <si>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</si>
  <si>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</si>
  <si>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</si>
  <si>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</si>
  <si>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</si>
  <si>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</si>
  <si>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</si>
  <si>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</si>
  <si>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</si>
  <si>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</si>
  <si>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</si>
  <si>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</si>
  <si>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</si>
  <si>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</si>
  <si>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</si>
  <si>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</si>
  <si>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</si>
  <si>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</si>
  <si>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</si>
  <si>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</si>
  <si>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</si>
  <si>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</si>
  <si>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</si>
  <si>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</si>
  <si>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</si>
  <si>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</si>
  <si>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</si>
  <si>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</si>
  <si>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</si>
  <si>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</si>
  <si>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</si>
  <si>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</si>
  <si>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</si>
  <si>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</si>
  <si>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</si>
  <si>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</si>
  <si>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</si>
  <si>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</si>
  <si>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</si>
  <si>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</si>
  <si>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</si>
  <si>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</si>
  <si>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</si>
  <si>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</si>
  <si>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</si>
  <si>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</si>
  <si>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</si>
  <si>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</si>
  <si>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</si>
  <si>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</si>
  <si>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</si>
  <si>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</si>
  <si>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</si>
  <si>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</si>
  <si>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</si>
  <si>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</si>
  <si>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</si>
  <si>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</si>
  <si>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</si>
  <si>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</si>
  <si>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</si>
  <si>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</si>
  <si>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</si>
  <si>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</si>
  <si>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</si>
  <si>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</si>
  <si>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</si>
  <si>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</si>
  <si>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</si>
  <si>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</si>
  <si>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</si>
  <si>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</si>
  <si>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</si>
  <si>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</si>
  <si>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</si>
  <si>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</si>
  <si>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</si>
  <si>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</si>
  <si>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</si>
  <si>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</si>
  <si>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</si>
  <si>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</si>
  <si>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</si>
  <si>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</si>
  <si>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</si>
  <si>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</si>
  <si>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</si>
  <si>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</si>
  <si>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</si>
  <si>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</si>
  <si>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</si>
  <si>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</si>
  <si>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</si>
  <si>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</si>
  <si>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</si>
  <si>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</si>
  <si>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</si>
  <si>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</si>
  <si>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</si>
  <si>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</si>
  <si>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</si>
  <si>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</si>
  <si>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</si>
  <si>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</si>
  <si>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</si>
  <si>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</si>
  <si>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</si>
  <si>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</si>
  <si>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</si>
  <si>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</si>
  <si>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</si>
  <si>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</si>
  <si>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</si>
  <si>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</si>
  <si>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</si>
  <si>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</si>
  <si>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</si>
  <si>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</si>
  <si>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</si>
  <si>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</si>
  <si>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</si>
  <si>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</si>
  <si>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</si>
  <si>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</si>
  <si>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</si>
  <si>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</si>
  <si>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</si>
  <si>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</si>
  <si>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</si>
  <si>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</si>
  <si>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</si>
  <si>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</si>
  <si>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</si>
  <si>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</si>
  <si>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</si>
  <si>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</si>
  <si>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</si>
  <si>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</si>
  <si>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</si>
  <si>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</si>
  <si>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</si>
  <si>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</si>
  <si>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</si>
  <si>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</si>
  <si>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</si>
  <si>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</si>
  <si>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</si>
  <si>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</si>
  <si>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</si>
  <si>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</si>
  <si>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</si>
  <si>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</si>
  <si>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</si>
  <si>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</si>
  <si>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</si>
  <si>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</si>
  <si>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</si>
  <si>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</si>
  <si>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</si>
  <si>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</si>
  <si>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</si>
  <si>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</si>
  <si>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</si>
  <si>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</si>
  <si>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</si>
  <si>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</si>
  <si>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</si>
  <si>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</si>
  <si>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</si>
  <si>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</si>
  <si>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</si>
  <si>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</si>
  <si>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</si>
  <si>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</si>
  <si>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</si>
  <si>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</si>
  <si>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</si>
  <si>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</si>
  <si>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</si>
  <si>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</si>
  <si>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</si>
  <si>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</si>
  <si>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</si>
  <si>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</si>
  <si>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</si>
  <si>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</si>
  <si>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</si>
  <si>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</si>
  <si>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</si>
  <si>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</si>
  <si>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</si>
  <si>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</si>
  <si>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</si>
  <si>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</si>
  <si>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</si>
  <si>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</si>
  <si>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</si>
  <si>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</si>
  <si>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</si>
  <si>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</si>
  <si>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</si>
  <si>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</si>
  <si>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</si>
  <si>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</si>
  <si>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</si>
  <si>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</si>
  <si>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</si>
  <si>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</si>
  <si>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</si>
  <si>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</si>
  <si>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</si>
  <si>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</si>
  <si>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</si>
  <si>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</si>
  <si>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</si>
  <si>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</si>
  <si>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</si>
  <si>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</si>
  <si>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</si>
  <si>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</si>
  <si>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</si>
  <si>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</si>
  <si>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</si>
  <si>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</si>
  <si>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</si>
  <si>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</si>
  <si>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</si>
  <si>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</si>
  <si>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</si>
  <si>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</si>
  <si>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</si>
  <si>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</si>
  <si>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</si>
  <si>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</si>
  <si>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</si>
  <si>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</si>
  <si>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</si>
  <si>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</si>
  <si>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</si>
  <si>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</si>
  <si>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</si>
  <si>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</si>
  <si>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</si>
  <si>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</si>
  <si>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</si>
  <si>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</si>
  <si>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</si>
  <si>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</si>
  <si>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</si>
  <si>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</si>
  <si>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</si>
  <si>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</si>
  <si>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</si>
  <si>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</si>
  <si>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</si>
  <si>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</si>
  <si>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</si>
  <si>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</si>
  <si>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</si>
  <si>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</si>
  <si>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</si>
  <si>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</si>
  <si>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</si>
  <si>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</si>
  <si>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</si>
  <si>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</si>
  <si>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</si>
  <si>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</si>
  <si>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</si>
  <si>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</si>
  <si>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</si>
  <si>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</si>
  <si>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</si>
  <si>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</si>
  <si>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</si>
  <si>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</si>
  <si>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</si>
  <si>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</si>
  <si>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</si>
  <si>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</si>
  <si>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</si>
  <si>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</si>
  <si>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</si>
  <si>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</si>
  <si>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</si>
  <si>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</si>
  <si>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</si>
  <si>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</si>
  <si>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</si>
  <si>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</si>
  <si>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</si>
  <si>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</si>
  <si>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</si>
  <si>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</si>
  <si>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</si>
  <si>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</si>
  <si>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</si>
  <si>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</si>
  <si>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</si>
  <si>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</si>
  <si>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</si>
  <si>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</si>
  <si>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</si>
  <si>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</si>
  <si>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</si>
  <si>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</si>
  <si>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</si>
  <si>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</si>
  <si>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</si>
  <si>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</si>
  <si>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</si>
  <si>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</si>
  <si>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</si>
  <si>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</si>
  <si>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</si>
  <si>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</si>
  <si>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</si>
  <si>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</si>
  <si>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</si>
  <si>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</si>
  <si>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</si>
  <si>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</si>
  <si>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</si>
  <si>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</si>
  <si>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</si>
  <si>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</si>
  <si>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</si>
  <si>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</si>
  <si>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</si>
  <si>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</si>
  <si>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</si>
  <si>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</si>
  <si>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</si>
  <si>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</si>
  <si>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</si>
  <si>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</si>
  <si>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</si>
  <si>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</si>
  <si>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</si>
  <si>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</si>
  <si>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</si>
  <si>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</si>
  <si>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</si>
  <si>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</si>
  <si>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</si>
  <si>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</si>
  <si>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</si>
  <si>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</si>
  <si>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</si>
  <si>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</si>
  <si>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</si>
  <si>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</si>
  <si>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</si>
  <si>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</si>
  <si>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</si>
  <si>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</si>
  <si>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</si>
  <si>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</si>
  <si>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</si>
  <si>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</si>
  <si>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</si>
  <si>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</si>
  <si>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</si>
  <si>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</si>
  <si>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</si>
  <si>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</si>
  <si>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</si>
  <si>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</si>
  <si>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</si>
  <si>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</si>
  <si>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</si>
  <si>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</si>
  <si>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</si>
  <si>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</si>
  <si>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</si>
  <si>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</si>
  <si>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</si>
  <si>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</si>
  <si>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</si>
  <si>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</si>
  <si>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</si>
  <si>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</si>
  <si>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</si>
  <si>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</si>
  <si>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</si>
  <si>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</si>
  <si>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</si>
  <si>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</si>
  <si>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</si>
  <si>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</si>
  <si>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</si>
  <si>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</si>
  <si>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</si>
  <si>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</si>
  <si>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</si>
  <si>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</si>
  <si>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</si>
  <si>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</si>
  <si>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</si>
  <si>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</si>
  <si>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</si>
  <si>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</si>
  <si>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</si>
  <si>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</si>
  <si>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</si>
  <si>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</si>
  <si>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</si>
  <si>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</si>
  <si>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</si>
  <si>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</si>
  <si>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</si>
  <si>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</si>
  <si>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</si>
  <si>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</si>
  <si>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</si>
  <si>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</si>
  <si>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</si>
  <si>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</si>
  <si>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</si>
  <si>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</si>
  <si>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</si>
  <si>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</si>
  <si>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</si>
  <si>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</si>
  <si>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</si>
  <si>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</si>
  <si>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</si>
  <si>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</si>
  <si>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</si>
  <si>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</si>
  <si>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</si>
  <si>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</si>
  <si>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</si>
  <si>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</si>
  <si>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</si>
  <si>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</si>
  <si>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</si>
  <si>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</si>
  <si>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</si>
  <si>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</si>
  <si>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</si>
  <si>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</si>
  <si>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</si>
  <si>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</si>
  <si>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</si>
  <si>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</si>
  <si>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</si>
  <si>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</si>
  <si>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</si>
  <si>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</si>
  <si>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</si>
  <si>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</si>
  <si>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</si>
  <si>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</si>
  <si>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</si>
  <si>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</si>
  <si>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</si>
  <si>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</si>
  <si>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</si>
  <si>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</si>
  <si>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</si>
  <si>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</si>
  <si>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</si>
  <si>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</si>
  <si>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</si>
  <si>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</si>
  <si>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</si>
  <si>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</si>
  <si>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</si>
  <si>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</si>
  <si>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</si>
  <si>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</si>
  <si>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</si>
  <si>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</si>
  <si>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</si>
  <si>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</si>
  <si>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</si>
  <si>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</si>
  <si>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</si>
  <si>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</si>
  <si>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</si>
  <si>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</si>
  <si>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</si>
  <si>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</si>
  <si>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</si>
  <si>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</si>
  <si>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</si>
  <si>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</si>
  <si>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</si>
  <si>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</si>
  <si>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</si>
  <si>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</si>
  <si>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</si>
  <si>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</si>
  <si>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</si>
  <si>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</si>
  <si>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</si>
  <si>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</si>
  <si>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</si>
  <si>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</si>
  <si>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</si>
  <si>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</si>
  <si>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</si>
  <si>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</si>
  <si>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</si>
  <si>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</si>
  <si>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</si>
  <si>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</si>
  <si>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</si>
  <si>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</si>
  <si>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</si>
  <si>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</si>
  <si>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</si>
  <si>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</si>
  <si>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</si>
  <si>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</si>
  <si>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</si>
  <si>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</si>
  <si>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</si>
  <si>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</si>
  <si>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</si>
  <si>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</si>
  <si>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</si>
  <si>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</si>
  <si>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</si>
  <si>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</si>
  <si>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</si>
  <si>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</si>
  <si>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</si>
  <si>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</si>
  <si>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</si>
  <si>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</si>
  <si>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</si>
  <si>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</si>
  <si>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</si>
  <si>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</si>
  <si>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</si>
  <si>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</si>
  <si>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</si>
  <si>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</si>
  <si>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</si>
  <si>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</si>
  <si>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</si>
  <si>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</si>
  <si>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</si>
  <si>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</si>
  <si>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</si>
  <si>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</si>
  <si>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</si>
  <si>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</si>
  <si>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</si>
  <si>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</si>
  <si>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</si>
  <si>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</si>
  <si>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</si>
  <si>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</si>
  <si>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</si>
  <si>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</si>
  <si>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</si>
  <si>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</si>
  <si>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</si>
  <si>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</si>
  <si>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</si>
  <si>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</si>
  <si>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</si>
  <si>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</si>
  <si>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</si>
  <si>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</si>
  <si>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</si>
  <si>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</si>
  <si>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</si>
  <si>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</si>
  <si>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</si>
  <si>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</si>
  <si>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</si>
  <si>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</si>
  <si>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</si>
  <si>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</si>
  <si>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</si>
  <si>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</si>
  <si>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</si>
  <si>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</si>
  <si>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</si>
  <si>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</si>
  <si>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</si>
  <si>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</si>
  <si>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</si>
  <si>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</si>
  <si>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</si>
  <si>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</si>
  <si>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</si>
  <si>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</si>
  <si>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</si>
  <si>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</si>
  <si>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</si>
  <si>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</si>
  <si>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</si>
  <si>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</si>
  <si>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</si>
  <si>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</si>
  <si>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</si>
  <si>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</si>
  <si>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</si>
  <si>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</si>
  <si>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</si>
  <si>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</si>
  <si>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</si>
  <si>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</si>
  <si>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</si>
  <si>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</si>
  <si>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</si>
  <si>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</si>
  <si>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</si>
  <si>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</si>
  <si>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</si>
  <si>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</si>
  <si>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</si>
  <si>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</si>
  <si>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</si>
  <si>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</si>
  <si>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</si>
  <si>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</si>
  <si>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</si>
  <si>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</si>
  <si>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</si>
  <si>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</si>
  <si>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</si>
  <si>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</si>
  <si>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</si>
  <si>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</si>
  <si>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</si>
  <si>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</si>
  <si>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</si>
  <si>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</si>
  <si>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</si>
  <si>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</si>
  <si>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</si>
  <si>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</si>
  <si>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</si>
  <si>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</si>
  <si>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</si>
  <si>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</si>
  <si>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</si>
  <si>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</si>
  <si>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</si>
  <si>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</si>
  <si>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</si>
  <si>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</si>
  <si>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</si>
  <si>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</si>
  <si>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</si>
  <si>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</si>
  <si>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</si>
  <si>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</si>
  <si>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</si>
  <si>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</si>
  <si>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</si>
  <si>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</si>
  <si>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</si>
  <si>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</si>
  <si>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</si>
  <si>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</si>
  <si>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</si>
  <si>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</si>
  <si>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</si>
  <si>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</si>
  <si>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</si>
  <si>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</si>
  <si>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</si>
  <si>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</si>
  <si>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</si>
  <si>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</si>
  <si>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</si>
  <si>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</si>
  <si>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</si>
  <si>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</si>
  <si>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</si>
  <si>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</si>
  <si>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</si>
  <si>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</si>
  <si>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</si>
  <si>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</si>
  <si>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</si>
  <si>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</si>
  <si>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</si>
  <si>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</si>
  <si>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</si>
  <si>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</si>
  <si>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</si>
  <si>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</si>
  <si>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</si>
  <si>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</si>
  <si>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</si>
  <si>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</si>
  <si>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</si>
  <si>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</si>
  <si>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</si>
  <si>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</si>
  <si>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</si>
  <si>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</si>
  <si>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</si>
  <si>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</si>
  <si>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</si>
  <si>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</si>
  <si>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</si>
  <si>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</si>
  <si>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</si>
  <si>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</si>
  <si>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</si>
  <si>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</si>
  <si>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</si>
  <si>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</si>
  <si>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</si>
  <si>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</si>
  <si>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</si>
  <si>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</si>
  <si>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</si>
  <si>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</si>
  <si>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</si>
  <si>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</si>
  <si>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</si>
  <si>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</si>
  <si>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</si>
  <si>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</si>
  <si>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</si>
  <si>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</si>
  <si>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</si>
  <si>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</si>
  <si>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</si>
  <si>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</si>
  <si>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</si>
  <si>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</si>
  <si>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</si>
  <si>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</si>
  <si>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</si>
  <si>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</si>
  <si>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</si>
  <si>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</si>
  <si>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</si>
  <si>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</si>
  <si>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</si>
  <si>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</si>
  <si>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</si>
  <si>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</si>
  <si>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</si>
  <si>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</si>
  <si>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</si>
  <si>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</si>
  <si>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</si>
  <si>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</si>
  <si>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</si>
  <si>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</si>
  <si>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</si>
  <si>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</si>
  <si>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</si>
  <si>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</si>
  <si>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</si>
  <si>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</si>
  <si>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</si>
  <si>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</si>
  <si>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</si>
  <si>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</si>
  <si>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</si>
  <si>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</si>
  <si>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</si>
  <si>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</si>
  <si>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</si>
  <si>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</si>
  <si>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</si>
  <si>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</si>
  <si>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</si>
  <si>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</si>
  <si>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</si>
  <si>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</si>
  <si>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</si>
  <si>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</si>
  <si>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</si>
  <si>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</si>
  <si>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</si>
  <si>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</si>
  <si>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</si>
  <si>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</si>
  <si>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</si>
  <si>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</si>
  <si>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</si>
  <si>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</si>
  <si>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</si>
  <si>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</si>
  <si>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</si>
  <si>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</si>
  <si>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</si>
  <si>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</si>
  <si>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</si>
  <si>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</si>
  <si>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</si>
  <si>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</si>
  <si>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</si>
  <si>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</si>
  <si>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</si>
  <si>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</si>
  <si>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</si>
  <si>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</si>
  <si>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</si>
  <si>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</si>
  <si>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</si>
  <si>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</si>
  <si>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</si>
  <si>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</si>
  <si>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</si>
  <si>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</si>
  <si>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</si>
  <si>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</si>
  <si>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</si>
  <si>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</si>
  <si>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</si>
  <si>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</si>
  <si>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</si>
  <si>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</si>
  <si>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</si>
  <si>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</si>
  <si>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</si>
  <si>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</si>
  <si>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</si>
  <si>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</si>
  <si>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</si>
  <si>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</si>
  <si>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</si>
  <si>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</si>
  <si>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</si>
  <si>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</si>
  <si>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</si>
  <si>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</si>
  <si>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</si>
  <si>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</si>
  <si>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</si>
  <si>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</si>
  <si>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</si>
  <si>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</si>
  <si>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</si>
  <si>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</si>
  <si>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</si>
  <si>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</si>
  <si>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</si>
  <si>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</si>
  <si>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</si>
  <si>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</si>
  <si>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</si>
  <si>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</si>
  <si>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</si>
  <si>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</si>
  <si>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</si>
  <si>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</si>
  <si>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</si>
  <si>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</si>
  <si>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</si>
  <si>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</si>
  <si>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</si>
  <si>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</si>
  <si>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</si>
  <si>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</si>
  <si>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</si>
  <si>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</si>
  <si>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</si>
  <si>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</si>
  <si>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</si>
  <si>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</si>
  <si>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</si>
  <si>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</si>
  <si>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</si>
  <si>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</si>
  <si>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</si>
  <si>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</si>
  <si>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</si>
  <si>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</si>
  <si>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</si>
  <si>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</si>
  <si>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</si>
  <si>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</si>
  <si>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</si>
  <si>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</si>
  <si>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</si>
  <si>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</si>
  <si>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</si>
  <si>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</si>
  <si>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</si>
  <si>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</si>
  <si>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</si>
  <si>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</si>
  <si>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</si>
  <si>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</si>
  <si>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</si>
  <si>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</si>
  <si>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</si>
  <si>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</si>
  <si>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</si>
  <si>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</si>
  <si>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</si>
  <si>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</si>
  <si>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</si>
  <si>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</si>
  <si>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</si>
  <si>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</si>
  <si>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</si>
  <si>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</si>
  <si>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</si>
  <si>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</si>
  <si>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</si>
  <si>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</si>
  <si>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</si>
  <si>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</si>
  <si>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</si>
  <si>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</si>
  <si>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</si>
  <si>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</si>
  <si>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</si>
  <si>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</si>
  <si>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</si>
  <si>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</si>
  <si>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</si>
  <si>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</si>
  <si>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</si>
  <si>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</si>
  <si>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</si>
  <si>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</si>
  <si>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</si>
  <si>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</si>
  <si>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</si>
  <si>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</si>
  <si>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</si>
  <si>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</si>
  <si>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</si>
  <si>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</si>
  <si>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</si>
  <si>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</si>
  <si>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</si>
  <si>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</si>
  <si>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</si>
  <si>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</si>
  <si>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</si>
  <si>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</si>
  <si>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</si>
  <si>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</si>
  <si>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</si>
  <si>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</si>
  <si>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</si>
  <si>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</si>
  <si>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</si>
  <si>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</si>
  <si>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</si>
  <si>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</si>
  <si>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</si>
  <si>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</si>
  <si>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</si>
  <si>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</si>
  <si>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</si>
  <si>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</si>
  <si>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</si>
  <si>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</si>
  <si>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</si>
  <si>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</si>
  <si>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</si>
  <si>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</si>
  <si>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</si>
  <si>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</si>
  <si>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</si>
  <si>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</si>
  <si>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</si>
  <si>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</si>
  <si>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</si>
  <si>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</si>
  <si>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</si>
  <si>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</si>
  <si>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</si>
  <si>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</si>
  <si>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</si>
  <si>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</si>
  <si>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</si>
  <si>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</si>
  <si>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</si>
  <si>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</si>
  <si>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</si>
  <si>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</si>
  <si>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</si>
  <si>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</si>
  <si>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</si>
  <si>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</si>
  <si>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</si>
  <si>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</si>
  <si>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</si>
  <si>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</si>
  <si>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</si>
  <si>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</si>
  <si>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</si>
  <si>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</si>
  <si>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</si>
  <si>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</si>
  <si>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</si>
  <si>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</si>
  <si>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</si>
  <si>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</si>
  <si>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</si>
  <si>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</si>
  <si>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</si>
  <si>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</si>
  <si>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</si>
  <si>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</si>
  <si>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</si>
  <si>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</si>
  <si>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</si>
  <si>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</si>
  <si>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</si>
  <si>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</si>
  <si>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</si>
  <si>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</si>
  <si>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</si>
  <si>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</si>
  <si>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</si>
  <si>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</si>
  <si>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</si>
  <si>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</si>
  <si>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</si>
  <si>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</si>
  <si>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</si>
  <si>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</si>
  <si>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</si>
  <si>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</si>
  <si>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</si>
  <si>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</si>
  <si>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</si>
  <si>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</si>
  <si>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</si>
  <si>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</si>
  <si>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</si>
  <si>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</si>
  <si>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</si>
  <si>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</si>
  <si>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</si>
  <si>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</si>
  <si>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</si>
  <si>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</si>
  <si>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</si>
  <si>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</si>
  <si>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</si>
  <si>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</si>
  <si>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</si>
  <si>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</si>
  <si>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</si>
  <si>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</si>
  <si>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</si>
  <si>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</si>
  <si>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</si>
  <si>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</si>
  <si>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</si>
  <si>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</si>
  <si>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</si>
  <si>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</si>
  <si>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</si>
  <si>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</si>
  <si>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</si>
  <si>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</si>
  <si>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</si>
  <si>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</si>
  <si>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</si>
  <si>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</si>
  <si>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</si>
  <si>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</si>
  <si>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</si>
  <si>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</si>
  <si>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</si>
  <si>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</si>
  <si>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</si>
  <si>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</si>
  <si>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</si>
  <si>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</si>
  <si>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</si>
  <si>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</si>
  <si>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</si>
  <si>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</si>
  <si>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</si>
  <si>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</si>
  <si>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</si>
  <si>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</si>
  <si>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</si>
  <si>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</si>
  <si>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</si>
  <si>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</si>
  <si>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</si>
  <si>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</si>
  <si>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</si>
  <si>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</si>
  <si>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</si>
  <si>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</si>
  <si>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</si>
  <si>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</si>
  <si>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</si>
  <si>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</si>
  <si>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</si>
  <si>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</si>
  <si>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</si>
  <si>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</si>
  <si>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</si>
  <si>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</si>
  <si>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</si>
  <si>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</si>
  <si>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</si>
  <si>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</si>
  <si>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</si>
  <si>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</si>
  <si>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</si>
  <si>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</si>
  <si>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</si>
  <si>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</si>
  <si>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</si>
  <si>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</si>
  <si>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</si>
  <si>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</si>
  <si>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</si>
  <si>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</si>
  <si>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</si>
  <si>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</si>
  <si>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</si>
  <si>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</si>
  <si>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</si>
  <si>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</si>
  <si>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</si>
  <si>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</si>
  <si>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</si>
  <si>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</si>
  <si>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</si>
  <si>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</si>
  <si>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</si>
  <si>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</si>
  <si>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</si>
  <si>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</si>
  <si>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</si>
  <si>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</si>
  <si>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</si>
  <si>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</si>
  <si>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</si>
  <si>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</si>
  <si>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</si>
  <si>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</si>
  <si>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</si>
  <si>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</si>
  <si>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</si>
  <si>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</si>
  <si>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</si>
  <si>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</si>
  <si>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</si>
  <si>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</si>
  <si>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</si>
  <si>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</si>
  <si>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</si>
  <si>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</si>
  <si>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</si>
  <si>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</si>
  <si>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</si>
  <si>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</si>
  <si>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</si>
  <si>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</si>
  <si>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</si>
  <si>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</si>
  <si>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</si>
  <si>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</si>
  <si>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</si>
  <si>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</si>
  <si>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</si>
  <si>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</si>
  <si>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</si>
  <si>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</si>
  <si>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</si>
  <si>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</si>
  <si>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</si>
  <si>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</si>
  <si>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</si>
  <si>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</si>
  <si>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</si>
  <si>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</si>
  <si>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</si>
  <si>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</si>
  <si>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</si>
  <si>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</si>
  <si>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</si>
  <si>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</si>
  <si>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</si>
  <si>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</si>
  <si>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</si>
  <si>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</si>
  <si>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</si>
  <si>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</si>
  <si>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</si>
  <si>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</si>
  <si>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</si>
  <si>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</si>
  <si>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</si>
  <si>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</si>
  <si>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</si>
  <si>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</si>
  <si>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</si>
  <si>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</si>
  <si>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</si>
  <si>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</si>
  <si>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</si>
  <si>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</si>
  <si>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</si>
  <si>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</si>
  <si>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</si>
  <si>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</si>
  <si>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</si>
  <si>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</si>
  <si>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</si>
  <si>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</si>
  <si>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</si>
  <si>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</si>
  <si>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</si>
  <si>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</si>
  <si>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</si>
  <si>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</si>
  <si>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</si>
  <si>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</si>
  <si>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</si>
  <si>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</si>
  <si>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</si>
  <si>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</si>
  <si>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</si>
  <si>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</si>
  <si>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</si>
  <si>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</si>
  <si>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</si>
  <si>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</si>
  <si>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</si>
  <si>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</si>
  <si>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</si>
  <si>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</si>
  <si>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</si>
  <si>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</si>
  <si>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</si>
  <si>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</si>
  <si>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</si>
  <si>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</si>
  <si>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</si>
  <si>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</si>
  <si>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</si>
  <si>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</si>
  <si>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</si>
  <si>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</si>
  <si>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</si>
  <si>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</si>
  <si>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</si>
  <si>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</si>
  <si>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</si>
  <si>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</si>
  <si>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</si>
  <si>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</si>
  <si>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</si>
  <si>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</si>
  <si>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</si>
  <si>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</si>
  <si>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</si>
  <si>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</si>
  <si>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</si>
  <si>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</si>
  <si>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</si>
  <si>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</si>
  <si>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</si>
  <si>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</si>
  <si>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</si>
  <si>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</si>
  <si>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</si>
  <si>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</si>
  <si>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</si>
  <si>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</si>
  <si>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</si>
  <si>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</si>
  <si>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</si>
  <si>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</si>
  <si>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</si>
  <si>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</si>
  <si>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</si>
  <si>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</si>
  <si>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</si>
  <si>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</si>
  <si>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</si>
  <si>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</si>
  <si>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</si>
  <si>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</si>
  <si>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</si>
  <si>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</si>
  <si>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</si>
  <si>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</si>
  <si>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</si>
  <si>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</si>
  <si>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</si>
  <si>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</si>
  <si>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</si>
  <si>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</si>
  <si>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</si>
  <si>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</si>
  <si>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</si>
  <si>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</si>
  <si>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</si>
  <si>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</si>
  <si>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</si>
  <si>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</si>
  <si>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</si>
  <si>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</si>
  <si>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</si>
  <si>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</si>
  <si>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</si>
  <si>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</si>
  <si>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</si>
  <si>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</si>
  <si>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</si>
  <si>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</si>
  <si>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</si>
  <si>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</si>
  <si>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</si>
  <si>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</si>
  <si>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</si>
  <si>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</si>
  <si>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</si>
  <si>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</si>
  <si>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</si>
  <si>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</si>
  <si>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</si>
  <si>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</si>
  <si>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</si>
  <si>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</si>
  <si>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</si>
  <si>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</si>
  <si>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</si>
  <si>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</si>
  <si>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</si>
  <si>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</si>
  <si>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</si>
  <si>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</si>
  <si>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</si>
  <si>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</si>
  <si>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</si>
  <si>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</si>
  <si>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</si>
  <si>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</si>
  <si>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</si>
  <si>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</si>
  <si>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</si>
  <si>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</si>
  <si>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</si>
  <si>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</si>
  <si>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</si>
  <si>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</si>
  <si>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</si>
  <si>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</si>
  <si>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</si>
  <si>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</si>
  <si>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</si>
  <si>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</si>
  <si>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</si>
  <si>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</si>
  <si>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</si>
  <si>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</si>
  <si>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</si>
  <si>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</si>
  <si>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</si>
  <si>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</si>
  <si>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</si>
  <si>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</si>
  <si>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</si>
  <si>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</si>
  <si>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</si>
  <si>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</si>
  <si>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</si>
  <si>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</si>
  <si>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</si>
  <si>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</si>
  <si>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</si>
  <si>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</si>
  <si>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</si>
  <si>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</si>
  <si>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</si>
  <si>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</si>
  <si>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</si>
  <si>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</si>
  <si>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</si>
  <si>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</si>
  <si>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</si>
  <si>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</si>
  <si>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</si>
  <si>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</si>
  <si>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</si>
  <si>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</si>
  <si>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</si>
  <si>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</si>
  <si>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</si>
  <si>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</si>
  <si>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</si>
  <si>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</si>
  <si>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</si>
  <si>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</si>
  <si>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</si>
  <si>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</si>
  <si>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</si>
  <si>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</si>
  <si>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</si>
  <si>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</si>
  <si>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</si>
  <si>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</si>
  <si>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</si>
  <si>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</si>
  <si>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</si>
  <si>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</si>
  <si>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</si>
  <si>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</si>
  <si>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</si>
  <si>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</si>
  <si>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</si>
  <si>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</si>
  <si>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</si>
  <si>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</si>
  <si>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</si>
  <si>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</si>
  <si>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</si>
  <si>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</si>
  <si>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</si>
  <si>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</si>
  <si>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</si>
  <si>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</si>
  <si>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</si>
  <si>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</si>
  <si>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</si>
  <si>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</si>
  <si>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</si>
  <si>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</si>
  <si>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</si>
  <si>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</si>
  <si>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</si>
  <si>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</si>
  <si>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</si>
  <si>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</si>
  <si>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</si>
  <si>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</si>
  <si>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</si>
  <si>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</si>
  <si>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</si>
  <si>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</si>
  <si>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</si>
  <si>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</si>
  <si>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</si>
  <si>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</si>
  <si>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</si>
  <si>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</si>
  <si>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</si>
  <si>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</si>
  <si>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</si>
  <si>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</si>
  <si>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</si>
  <si>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</si>
  <si>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</si>
  <si>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</si>
  <si>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</si>
  <si>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</si>
  <si>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</si>
  <si>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</si>
  <si>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</si>
  <si>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</si>
  <si>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</si>
  <si>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</si>
  <si>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</si>
  <si>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</si>
  <si>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</si>
  <si>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</si>
  <si>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</si>
  <si>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</si>
  <si>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</si>
  <si>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</si>
  <si>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</si>
  <si>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</si>
  <si>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</si>
  <si>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</si>
  <si>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</si>
  <si>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</si>
  <si>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</si>
  <si>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</si>
  <si>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</si>
  <si>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</si>
  <si>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</si>
  <si>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</si>
  <si>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</si>
  <si>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</si>
  <si>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</si>
  <si>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</si>
  <si>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</si>
  <si>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</si>
  <si>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</si>
  <si>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</si>
  <si>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</si>
  <si>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</si>
  <si>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</si>
  <si>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</si>
  <si>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</si>
  <si>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</si>
  <si>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</si>
  <si>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</si>
  <si>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</si>
  <si>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</si>
  <si>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</si>
  <si>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</si>
  <si>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</si>
  <si>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</si>
  <si>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</si>
  <si>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</si>
  <si>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</si>
  <si>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</si>
  <si>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</si>
  <si>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</si>
  <si>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</si>
  <si>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</si>
  <si>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</si>
  <si>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</si>
  <si>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</si>
  <si>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</si>
  <si>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</si>
  <si>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</si>
  <si>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</si>
  <si>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</si>
  <si>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</si>
  <si>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</si>
  <si>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</si>
  <si>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</si>
  <si>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</si>
  <si>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</si>
  <si>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</si>
  <si>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</si>
  <si>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</si>
  <si>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</si>
  <si>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</si>
  <si>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</si>
  <si>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</si>
  <si>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</si>
  <si>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</si>
  <si>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</si>
  <si>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</si>
  <si>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</si>
  <si>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</si>
  <si>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</si>
  <si>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</si>
  <si>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</si>
  <si>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</si>
  <si>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</si>
  <si>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</si>
  <si>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</si>
  <si>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</si>
  <si>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</si>
  <si>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</si>
  <si>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</si>
  <si>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</si>
  <si>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</si>
  <si>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</si>
  <si>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</si>
  <si>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</si>
  <si>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</si>
  <si>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</si>
  <si>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</si>
  <si>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</si>
  <si>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</si>
  <si>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</si>
  <si>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</si>
  <si>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</si>
  <si>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</si>
  <si>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</si>
  <si>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</si>
  <si>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</si>
  <si>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</si>
  <si>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</si>
  <si>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</si>
  <si>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</si>
  <si>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</si>
  <si>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</si>
  <si>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</si>
  <si>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</si>
  <si>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</si>
  <si>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</si>
  <si>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</si>
  <si>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</si>
  <si>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</si>
  <si>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</si>
  <si>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</si>
  <si>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</si>
  <si>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</si>
  <si>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</si>
  <si>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</si>
  <si>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</si>
  <si>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</si>
  <si>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</si>
  <si>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</si>
  <si>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</si>
  <si>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</si>
  <si>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</si>
  <si>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</si>
  <si>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</si>
  <si>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</si>
  <si>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</si>
  <si>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</si>
  <si>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</si>
  <si>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</si>
  <si>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</si>
  <si>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</si>
  <si>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</si>
  <si>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</si>
  <si>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</si>
  <si>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</si>
  <si>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</si>
  <si>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</si>
  <si>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</si>
  <si>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</si>
  <si>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</si>
  <si>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</si>
  <si>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</si>
  <si>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</si>
  <si>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</si>
  <si>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</si>
  <si>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</si>
  <si>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</si>
  <si>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</si>
  <si>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</si>
  <si>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</si>
  <si>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</si>
  <si>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</si>
  <si>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</si>
  <si>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</si>
  <si>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</si>
  <si>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</si>
  <si>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</si>
  <si>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</si>
  <si>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</si>
  <si>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</si>
  <si>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</si>
  <si>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</si>
  <si>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</si>
  <si>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</si>
  <si>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</si>
  <si>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</si>
  <si>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</si>
  <si>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</si>
  <si>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</si>
  <si>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</si>
  <si>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</si>
  <si>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</si>
  <si>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</si>
  <si>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</si>
  <si>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</si>
  <si>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</si>
  <si>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</si>
  <si>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</si>
  <si>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</si>
  <si>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</si>
  <si>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</si>
  <si>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</si>
  <si>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</si>
  <si>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</si>
  <si>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</si>
  <si>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</si>
  <si>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</si>
  <si>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</si>
  <si>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</si>
  <si>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</si>
  <si>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</si>
  <si>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</si>
  <si>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</si>
  <si>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</si>
  <si>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</si>
  <si>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</si>
  <si>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</si>
  <si>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</si>
  <si>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</si>
  <si>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</si>
  <si>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</si>
  <si>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</si>
  <si>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</si>
  <si>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</si>
  <si>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</si>
  <si>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</si>
  <si>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</si>
  <si>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</si>
  <si>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</si>
  <si>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</si>
  <si>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</si>
  <si>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</si>
  <si>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</si>
  <si>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</si>
  <si>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</si>
  <si>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</si>
  <si>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</si>
  <si>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</si>
  <si>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</si>
  <si>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</si>
  <si>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</si>
  <si>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</si>
  <si>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</si>
  <si>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</si>
  <si>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</si>
  <si>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</si>
  <si>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</si>
  <si>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</si>
  <si>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</si>
  <si>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</si>
  <si>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</si>
  <si>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</si>
  <si>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</si>
  <si>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</si>
  <si>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</si>
  <si>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</si>
  <si>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</si>
  <si>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</si>
  <si>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</si>
  <si>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</si>
  <si>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</si>
  <si>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</si>
  <si>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</si>
  <si>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</si>
  <si>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</si>
  <si>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</si>
  <si>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</si>
  <si>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</si>
  <si>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</si>
  <si>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</si>
  <si>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</si>
  <si>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</si>
  <si>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</si>
  <si>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</si>
  <si>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</si>
  <si>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</si>
  <si>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</si>
  <si>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</si>
  <si>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</si>
  <si>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</si>
  <si>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</si>
  <si>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</si>
  <si>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</si>
  <si>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</si>
  <si>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</si>
  <si>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</si>
  <si>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</si>
  <si>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</si>
  <si>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</si>
  <si>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</si>
  <si>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</si>
  <si>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</si>
  <si>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</si>
  <si>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</si>
  <si>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</si>
  <si>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</si>
  <si>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</si>
  <si>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</si>
  <si>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</si>
  <si>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</si>
  <si>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</si>
  <si>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</si>
  <si>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</si>
  <si>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</si>
  <si>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</si>
  <si>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</si>
  <si>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</si>
  <si>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</si>
  <si>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</si>
  <si>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</si>
  <si>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</si>
  <si>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</si>
  <si>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</si>
  <si>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</si>
  <si>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</si>
  <si>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</si>
  <si>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</si>
  <si>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</si>
  <si>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</si>
  <si>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</si>
  <si>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</si>
  <si>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</si>
  <si>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</si>
  <si>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</si>
  <si>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</si>
  <si>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</si>
  <si>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</si>
  <si>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</si>
  <si>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</si>
  <si>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</si>
  <si>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</si>
  <si>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</si>
  <si>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</si>
  <si>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</si>
  <si>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</si>
  <si>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</si>
  <si>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</si>
  <si>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</si>
  <si>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</si>
  <si>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</si>
  <si>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</si>
  <si>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</si>
  <si>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</si>
  <si>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</si>
  <si>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</si>
  <si>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</si>
  <si>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</si>
  <si>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</si>
  <si>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</si>
  <si>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</si>
  <si>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</si>
  <si>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</si>
  <si>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</si>
  <si>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</si>
  <si>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</si>
  <si>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</si>
  <si>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</si>
  <si>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</si>
  <si>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</si>
  <si>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</si>
  <si>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</si>
  <si>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</si>
  <si>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</si>
  <si>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</si>
  <si>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</si>
  <si>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</si>
  <si>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</si>
  <si>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</si>
  <si>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</si>
  <si>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</si>
  <si>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</si>
  <si>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</si>
  <si>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</si>
  <si>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</si>
  <si>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</si>
  <si>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</si>
  <si>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</si>
  <si>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</si>
  <si>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</si>
  <si>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</si>
  <si>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</si>
  <si>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</si>
  <si>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</si>
  <si>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</si>
  <si>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</si>
  <si>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</si>
  <si>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</si>
  <si>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</si>
  <si>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</si>
  <si>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</si>
  <si>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</si>
  <si>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</si>
  <si>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</si>
  <si>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</si>
  <si>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</si>
  <si>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</si>
  <si>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</si>
  <si>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</si>
  <si>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</si>
  <si>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</si>
  <si>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</si>
  <si>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</si>
  <si>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</si>
  <si>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</si>
  <si>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</si>
  <si>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</si>
  <si>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</si>
  <si>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</si>
  <si>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</si>
  <si>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</si>
  <si>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</si>
  <si>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</si>
  <si>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</si>
  <si>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</si>
  <si>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</si>
  <si>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</si>
  <si>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</si>
  <si>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</si>
  <si>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</si>
  <si>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</si>
  <si>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</si>
  <si>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</si>
  <si>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</si>
  <si>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</si>
  <si>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</si>
  <si>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</si>
  <si>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</si>
  <si>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</si>
  <si>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</si>
  <si>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</si>
  <si>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</si>
  <si>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</si>
  <si>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</si>
  <si>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</si>
  <si>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</si>
  <si>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</si>
  <si>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</si>
  <si>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</si>
  <si>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</si>
  <si>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</si>
  <si>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</si>
  <si>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</si>
  <si>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</si>
  <si>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</si>
  <si>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</si>
  <si>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</si>
  <si>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</si>
  <si>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</si>
  <si>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</si>
  <si>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</si>
  <si>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</si>
  <si>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</si>
  <si>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</si>
  <si>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</si>
  <si>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</si>
  <si>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</si>
  <si>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</si>
  <si>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</si>
  <si>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</si>
  <si>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</si>
  <si>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</si>
  <si>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</si>
  <si>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</si>
  <si>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</si>
  <si>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</si>
  <si>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</si>
  <si>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</si>
  <si>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</si>
  <si>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</si>
  <si>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</si>
  <si>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</si>
  <si>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</si>
  <si>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</si>
  <si>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</si>
  <si>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</si>
  <si>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</si>
  <si>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</si>
  <si>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</si>
  <si>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</si>
  <si>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</si>
  <si>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</si>
  <si>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</si>
  <si>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</si>
  <si>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</si>
  <si>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</si>
  <si>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</si>
  <si>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</si>
  <si>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</si>
  <si>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</si>
  <si>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</si>
  <si>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</si>
  <si>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</si>
  <si>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</si>
  <si>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</si>
  <si>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</si>
  <si>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</si>
  <si>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</si>
  <si>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</si>
  <si>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</si>
  <si>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</si>
  <si>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</si>
  <si>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</si>
  <si>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</si>
  <si>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</si>
  <si>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</si>
  <si>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</si>
  <si>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</si>
  <si>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</si>
  <si>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</si>
  <si>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</si>
  <si>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</si>
  <si>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</si>
  <si>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</si>
  <si>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</si>
  <si>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</si>
  <si>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</si>
  <si>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</si>
  <si>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</si>
  <si>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</si>
  <si>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</si>
  <si>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</si>
  <si>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</si>
  <si>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</si>
  <si>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</si>
  <si>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</si>
  <si>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</si>
  <si>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</si>
  <si>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</si>
  <si>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</si>
  <si>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</si>
  <si>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</si>
  <si>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</si>
  <si>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</si>
  <si>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</si>
  <si>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</si>
  <si>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</si>
  <si>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</si>
  <si>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</si>
  <si>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</si>
  <si>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</si>
  <si>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</si>
  <si>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</si>
  <si>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</si>
  <si>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</si>
  <si>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</si>
  <si>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</si>
  <si>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</si>
  <si>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</si>
  <si>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</si>
  <si>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</si>
  <si>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</si>
  <si>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</si>
  <si>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</si>
  <si>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</si>
  <si>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</si>
  <si>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</si>
  <si>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</si>
  <si>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</si>
  <si>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</si>
  <si>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</si>
  <si>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</si>
  <si>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</si>
  <si>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</si>
  <si>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</si>
  <si>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</si>
  <si>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</si>
  <si>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</si>
  <si>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</si>
  <si>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</si>
  <si>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</si>
  <si>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</si>
  <si>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</si>
  <si>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</si>
  <si>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</si>
  <si>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</si>
  <si>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</si>
  <si>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</si>
  <si>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</si>
  <si>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</si>
  <si>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</si>
  <si>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</si>
  <si>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</si>
  <si>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</si>
  <si>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</si>
  <si>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</si>
  <si>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</si>
  <si>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</si>
  <si>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</si>
  <si>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</si>
  <si>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</si>
  <si>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</si>
  <si>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</si>
  <si>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</si>
  <si>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</si>
  <si>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</si>
  <si>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</si>
  <si>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</si>
  <si>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</si>
  <si>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</si>
  <si>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</si>
  <si>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</si>
  <si>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</si>
  <si>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</si>
  <si>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</si>
  <si>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</si>
  <si>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</si>
  <si>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</si>
  <si>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</si>
  <si>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</si>
  <si>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</si>
  <si>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</si>
  <si>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</si>
  <si>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</si>
  <si>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</si>
  <si>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</si>
  <si>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</si>
  <si>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</si>
  <si>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</si>
  <si>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</si>
  <si>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</si>
  <si>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</si>
  <si>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</si>
  <si>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</si>
  <si>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</si>
  <si>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</si>
  <si>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</si>
  <si>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</si>
  <si>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</si>
  <si>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</si>
  <si>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</si>
  <si>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</si>
  <si>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</si>
  <si>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</si>
  <si>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</si>
  <si>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</si>
  <si>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</si>
  <si>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</si>
  <si>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</si>
  <si>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</si>
  <si>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</si>
  <si>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</si>
  <si>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</si>
  <si>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</si>
  <si>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</si>
  <si>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</si>
  <si>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</si>
  <si>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</si>
  <si>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</si>
  <si>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</si>
  <si>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</si>
  <si>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</si>
  <si>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</si>
  <si>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</si>
  <si>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</si>
  <si>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</si>
  <si>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</si>
  <si>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</si>
  <si>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</si>
  <si>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</si>
  <si>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</si>
  <si>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</si>
  <si>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</si>
  <si>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</si>
  <si>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</si>
  <si>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</si>
  <si>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</si>
  <si>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</si>
  <si>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</si>
  <si>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</si>
  <si>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</si>
  <si>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</si>
  <si>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</si>
  <si>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</si>
  <si>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</si>
  <si>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</si>
  <si>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</si>
  <si>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</si>
  <si>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</si>
  <si>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</si>
  <si>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</si>
  <si>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</si>
  <si>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</si>
  <si>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</si>
  <si>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</si>
  <si>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</si>
  <si>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</si>
  <si>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</si>
  <si>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</si>
  <si>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</si>
  <si>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</si>
  <si>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</si>
  <si>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</si>
  <si>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</si>
  <si>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</si>
  <si>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</si>
  <si>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</si>
  <si>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</si>
  <si>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</si>
  <si>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</si>
  <si>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</si>
  <si>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</si>
  <si>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</si>
  <si>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</si>
  <si>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</si>
  <si>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</si>
  <si>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</si>
  <si>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</si>
  <si>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</si>
  <si>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</si>
  <si>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</si>
  <si>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</si>
  <si>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</si>
  <si>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</si>
  <si>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</si>
  <si>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</si>
  <si>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</si>
  <si>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</si>
  <si>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</si>
  <si>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</si>
  <si>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</si>
  <si>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</si>
  <si>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</si>
  <si>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</si>
  <si>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</si>
  <si>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</si>
  <si>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</si>
  <si>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</si>
  <si>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</si>
  <si>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</si>
  <si>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</si>
  <si>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</si>
  <si>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</si>
  <si>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</si>
  <si>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</si>
  <si>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</si>
  <si>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</si>
  <si>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</si>
  <si>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</si>
  <si>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</si>
  <si>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</si>
  <si>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</si>
  <si>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</si>
  <si>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</si>
  <si>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</si>
  <si>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</si>
  <si>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</si>
  <si>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</si>
  <si>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</si>
  <si>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</si>
  <si>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</si>
  <si>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</si>
  <si>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</si>
  <si>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</si>
  <si>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</si>
  <si>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</si>
  <si>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</si>
  <si>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</si>
  <si>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</si>
  <si>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</si>
  <si>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</si>
  <si>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</si>
  <si>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</si>
  <si>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</si>
  <si>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</si>
  <si>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</si>
  <si>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</si>
  <si>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</si>
  <si>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</si>
  <si>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</si>
  <si>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</si>
  <si>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</si>
  <si>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</si>
  <si>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</si>
  <si>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</si>
  <si>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</si>
  <si>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</si>
  <si>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</si>
  <si>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</si>
  <si>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</si>
  <si>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</si>
  <si>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</si>
  <si>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</si>
  <si>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</si>
  <si>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</si>
  <si>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</si>
  <si>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</si>
  <si>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</si>
  <si>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</si>
  <si>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</si>
  <si>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</si>
  <si>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</si>
  <si>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</si>
  <si>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</si>
  <si>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</si>
  <si>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</si>
  <si>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</si>
  <si>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</si>
  <si>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</si>
  <si>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</si>
  <si>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</si>
  <si>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</si>
  <si>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</si>
  <si>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</si>
  <si>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</si>
  <si>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</si>
  <si>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</si>
  <si>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</si>
  <si>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</si>
  <si>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</si>
  <si>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</si>
  <si>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</si>
  <si>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</si>
  <si>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</si>
  <si>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</si>
  <si>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</si>
  <si>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</si>
  <si>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</si>
  <si>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</si>
  <si>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</si>
  <si>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</si>
  <si>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</si>
  <si>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</si>
  <si>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</si>
  <si>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</si>
  <si>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</si>
  <si>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</si>
  <si>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</si>
  <si>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</si>
  <si>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</si>
  <si>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</si>
  <si>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</si>
  <si>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</si>
  <si>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</si>
  <si>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</si>
  <si>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</si>
  <si>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</si>
  <si>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</si>
  <si>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</si>
  <si>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</si>
  <si>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</si>
  <si>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</si>
  <si>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</si>
  <si>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</si>
  <si>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</si>
  <si>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</si>
  <si>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</si>
  <si>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</si>
  <si>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</si>
  <si>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</si>
  <si>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</si>
  <si>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</si>
  <si>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</si>
  <si>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</si>
  <si>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</si>
  <si>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</si>
  <si>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</si>
  <si>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</si>
  <si>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</si>
  <si>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</si>
  <si>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</si>
  <si>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</si>
  <si>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</si>
  <si>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</si>
  <si>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</si>
  <si>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</si>
  <si>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</si>
  <si>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</si>
  <si>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</si>
  <si>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</si>
  <si>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</si>
  <si>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</si>
  <si>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</si>
  <si>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</si>
  <si>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</si>
  <si>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</si>
  <si>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</si>
  <si>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</si>
  <si>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</si>
  <si>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</si>
  <si>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</si>
  <si>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</si>
  <si>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</si>
  <si>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</si>
  <si>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</si>
  <si>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</si>
  <si>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</si>
  <si>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</si>
  <si>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</si>
  <si>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</si>
  <si>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</si>
  <si>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</si>
  <si>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</si>
  <si>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</si>
  <si>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</si>
  <si>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</si>
  <si>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</si>
  <si>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</si>
  <si>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</si>
  <si>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</si>
  <si>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</si>
  <si>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</si>
  <si>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</si>
  <si>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</si>
  <si>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</si>
  <si>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</si>
  <si>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</si>
  <si>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</si>
  <si>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</si>
  <si>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</si>
  <si>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</si>
  <si>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</si>
  <si>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</si>
  <si>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</si>
  <si>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</si>
  <si>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</si>
  <si>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</si>
  <si>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</si>
  <si>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</si>
  <si>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</si>
  <si>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</si>
  <si>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</si>
  <si>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</si>
  <si>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</si>
  <si>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</si>
  <si>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</si>
  <si>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</si>
  <si>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</si>
  <si>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</si>
  <si>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</si>
  <si>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</si>
  <si>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</si>
  <si>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</si>
  <si>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</si>
  <si>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</si>
  <si>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</si>
  <si>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</si>
  <si>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</si>
  <si>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</si>
  <si>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</si>
  <si>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</si>
  <si>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</si>
  <si>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</si>
  <si>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</si>
  <si>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</si>
  <si>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</si>
  <si>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</si>
  <si>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</si>
  <si>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</si>
  <si>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</si>
  <si>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</si>
  <si>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</si>
  <si>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</si>
  <si>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</si>
  <si>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</si>
  <si>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</si>
  <si>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</si>
  <si>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</si>
  <si>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</si>
  <si>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</si>
  <si>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</si>
  <si>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</si>
  <si>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</si>
  <si>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</si>
  <si>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</si>
  <si>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</si>
  <si>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</si>
  <si>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</si>
  <si>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</si>
  <si>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</si>
  <si>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</si>
  <si>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</si>
  <si>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</si>
  <si>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</si>
  <si>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</si>
  <si>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</si>
  <si>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</si>
  <si>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</si>
  <si>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</si>
  <si>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</si>
  <si>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</si>
  <si>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</si>
  <si>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</si>
  <si>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</si>
  <si>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</si>
  <si>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</si>
  <si>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</si>
  <si>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</si>
  <si>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</si>
  <si>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</si>
  <si>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</si>
  <si>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</si>
  <si>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</si>
  <si>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</si>
  <si>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</si>
  <si>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</si>
  <si>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</si>
  <si>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</si>
  <si>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</si>
  <si>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</si>
  <si>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</si>
  <si>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</si>
  <si>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</si>
  <si>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</si>
  <si>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</si>
  <si>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</si>
  <si>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</si>
  <si>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</si>
  <si>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</si>
  <si>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</si>
  <si>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</si>
  <si>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</si>
  <si>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</si>
  <si>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</si>
  <si>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</si>
  <si>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</si>
  <si>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</si>
  <si>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</si>
  <si>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</si>
  <si>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</si>
  <si>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</si>
  <si>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</si>
  <si>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</si>
  <si>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</si>
  <si>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</si>
  <si>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</si>
  <si>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</si>
  <si>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</si>
  <si>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</si>
  <si>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</si>
  <si>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</si>
  <si>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</si>
  <si>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</si>
  <si>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</si>
  <si>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</si>
  <si>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</si>
  <si>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</si>
  <si>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</si>
  <si>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</si>
  <si>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</si>
  <si>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</si>
  <si>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</si>
  <si>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</si>
  <si>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</si>
  <si>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</si>
  <si>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</si>
  <si>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</si>
  <si>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</si>
  <si>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</si>
  <si>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</si>
  <si>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</si>
  <si>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</si>
  <si>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</si>
  <si>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</si>
  <si>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</si>
  <si>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</si>
  <si>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</si>
  <si>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</si>
  <si>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</si>
  <si>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</si>
  <si>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</si>
  <si>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</si>
  <si>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</si>
  <si>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</si>
  <si>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</si>
  <si>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</si>
  <si>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</si>
  <si>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</si>
  <si>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</si>
  <si>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</si>
  <si>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</si>
  <si>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</si>
  <si>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</si>
  <si>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</si>
  <si>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</si>
  <si>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</si>
  <si>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</si>
  <si>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</si>
  <si>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</si>
  <si>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</si>
  <si>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</si>
  <si>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</si>
  <si>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</si>
  <si>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</si>
  <si>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</si>
  <si>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</si>
  <si>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</si>
  <si>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</si>
  <si>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</si>
  <si>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</si>
  <si>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</si>
  <si>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</si>
  <si>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</si>
  <si>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</si>
  <si>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</si>
  <si>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</si>
  <si>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</si>
  <si>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</si>
  <si>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</si>
  <si>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</si>
  <si>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</si>
  <si>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</si>
  <si>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</si>
  <si>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</si>
  <si>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</si>
  <si>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</si>
  <si>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</si>
  <si>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</si>
  <si>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</si>
  <si>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</si>
  <si>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</si>
  <si>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</si>
  <si>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</si>
  <si>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</si>
  <si>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</si>
  <si>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</si>
  <si>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</si>
  <si>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</si>
  <si>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</si>
  <si>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</si>
  <si>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</si>
  <si>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</si>
  <si>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</si>
  <si>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</si>
  <si>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</si>
  <si>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</si>
  <si>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</si>
  <si>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</si>
  <si>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</si>
  <si>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</si>
  <si>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</si>
  <si>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</si>
  <si>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</si>
  <si>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</si>
  <si>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</si>
  <si>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</si>
  <si>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</si>
  <si>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</si>
  <si>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</si>
  <si>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</si>
  <si>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</si>
  <si>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</si>
  <si>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</si>
  <si>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</si>
  <si>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</si>
  <si>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</si>
  <si>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</si>
  <si>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</si>
  <si>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</si>
  <si>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</si>
  <si>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</si>
  <si>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</si>
  <si>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</si>
  <si>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</si>
  <si>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</si>
  <si>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</si>
  <si>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</si>
  <si>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</si>
  <si>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</si>
  <si>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</si>
  <si>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</si>
  <si>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</si>
  <si>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</si>
  <si>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</si>
  <si>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</si>
  <si>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</si>
  <si>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</si>
  <si>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</si>
  <si>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</si>
  <si>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</si>
  <si>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</si>
  <si>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</si>
  <si>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</si>
  <si>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</si>
  <si>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</si>
  <si>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</si>
  <si>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</si>
  <si>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</si>
  <si>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</si>
  <si>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</si>
  <si>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</si>
  <si>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</si>
  <si>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</si>
  <si>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</si>
  <si>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</si>
  <si>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</si>
  <si>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</si>
  <si>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</si>
  <si>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</si>
  <si>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</si>
  <si>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</si>
  <si>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</si>
  <si>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</si>
  <si>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</si>
  <si>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</si>
  <si>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</si>
  <si>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</si>
  <si>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</si>
  <si>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</si>
  <si>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</si>
  <si>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</si>
  <si>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</si>
  <si>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</si>
  <si>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</si>
  <si>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</si>
  <si>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</si>
  <si>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</si>
  <si>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</si>
  <si>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</si>
  <si>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</si>
  <si>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</si>
  <si>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</si>
  <si>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</si>
  <si>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</si>
  <si>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</si>
  <si>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</si>
  <si>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</si>
  <si>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</si>
  <si>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</si>
  <si>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</si>
  <si>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</si>
  <si>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</si>
  <si>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</si>
  <si>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</si>
  <si>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</si>
  <si>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</si>
  <si>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</si>
  <si>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</si>
  <si>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</si>
  <si>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</si>
  <si>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</si>
  <si>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</si>
  <si>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</si>
  <si>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</si>
  <si>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</si>
  <si>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</si>
  <si>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</si>
  <si>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</si>
  <si>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</si>
  <si>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</si>
  <si>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</si>
  <si>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</si>
  <si>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</si>
  <si>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</si>
  <si>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</si>
  <si>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</si>
  <si>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</si>
  <si>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</si>
  <si>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</si>
  <si>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</si>
  <si>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</si>
  <si>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</si>
  <si>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</si>
  <si>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</si>
  <si>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</si>
  <si>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</si>
  <si>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</si>
  <si>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</si>
  <si>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</si>
  <si>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</si>
  <si>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</si>
  <si>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</si>
  <si>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</si>
  <si>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</si>
  <si>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</si>
  <si>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</si>
  <si>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</si>
  <si>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</si>
  <si>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</si>
  <si>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</si>
  <si>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</si>
  <si>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</si>
  <si>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</si>
  <si>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</si>
  <si>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</si>
  <si>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</si>
  <si>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</si>
  <si>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</si>
  <si>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</si>
  <si>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</si>
  <si>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</si>
  <si>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</si>
  <si>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</si>
  <si>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</si>
  <si>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</si>
  <si>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</si>
  <si>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</si>
  <si>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</si>
  <si>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</si>
  <si>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</si>
  <si>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</si>
  <si>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</si>
  <si>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</si>
  <si>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</si>
  <si>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</si>
  <si>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</si>
  <si>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</si>
  <si>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</si>
  <si>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</si>
  <si>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</si>
  <si>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</si>
  <si>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</si>
  <si>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</si>
  <si>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</si>
  <si>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</si>
  <si>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</si>
  <si>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</si>
  <si>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</si>
  <si>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</si>
  <si>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</si>
  <si>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</si>
  <si>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</si>
  <si>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</si>
  <si>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</si>
  <si>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</si>
  <si>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</si>
  <si>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</si>
  <si>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</si>
  <si>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</si>
  <si>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</si>
  <si>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</si>
  <si>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</si>
  <si>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</si>
  <si>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</si>
  <si>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</si>
  <si>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</si>
  <si>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</si>
  <si>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</si>
  <si>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</si>
  <si>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</si>
  <si>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</si>
  <si>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</si>
  <si>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</si>
  <si>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</si>
  <si>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</si>
  <si>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</si>
  <si>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</si>
  <si>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</si>
  <si>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</si>
  <si>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</si>
  <si>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</si>
  <si>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</si>
  <si>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</si>
  <si>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</si>
  <si>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</si>
  <si>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</si>
  <si>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</si>
  <si>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</si>
  <si>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</si>
  <si>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</si>
  <si>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</si>
  <si>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</si>
  <si>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</si>
  <si>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</si>
  <si>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</si>
  <si>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</si>
  <si>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</si>
  <si>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</si>
  <si>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</si>
  <si>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</si>
  <si>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</si>
  <si>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</si>
  <si>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</si>
  <si>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</si>
  <si>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</si>
  <si>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</si>
  <si>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</si>
  <si>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</si>
  <si>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</si>
  <si>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</si>
  <si>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</si>
  <si>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</si>
  <si>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</si>
  <si>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</si>
  <si>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</si>
  <si>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</si>
  <si>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</si>
  <si>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</si>
  <si>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</si>
  <si>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</si>
  <si>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</si>
  <si>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</si>
  <si>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</si>
  <si>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</si>
  <si>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</si>
  <si>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</si>
  <si>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</si>
  <si>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</si>
  <si>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</si>
  <si>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</si>
  <si>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</si>
  <si>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</si>
  <si>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</si>
  <si>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</si>
  <si>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</si>
  <si>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</si>
  <si>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</si>
  <si>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</si>
  <si>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</si>
  <si>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</si>
  <si>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</si>
  <si>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</si>
  <si>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</si>
  <si>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</si>
  <si>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</si>
  <si>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</si>
  <si>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</si>
  <si>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</si>
  <si>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</si>
  <si>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</si>
  <si>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</si>
  <si>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</si>
  <si>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</si>
  <si>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</si>
  <si>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</si>
  <si>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</si>
  <si>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</si>
  <si>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</si>
  <si>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</si>
  <si>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</si>
  <si>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</si>
  <si>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</si>
  <si>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</si>
  <si>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</si>
  <si>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</si>
  <si>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</si>
  <si>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</si>
  <si>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</si>
  <si>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</si>
  <si>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</si>
  <si>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</si>
  <si>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</si>
  <si>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</si>
  <si>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</si>
  <si>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</si>
  <si>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</si>
  <si>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</si>
  <si>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</si>
  <si>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</si>
  <si>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</si>
  <si>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</si>
  <si>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</si>
  <si>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</si>
  <si>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</si>
  <si>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</si>
  <si>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</si>
  <si>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</si>
  <si>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</si>
  <si>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</si>
  <si>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</si>
  <si>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</si>
  <si>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</si>
  <si>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</si>
  <si>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</si>
  <si>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</si>
  <si>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</si>
  <si>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</si>
  <si>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</si>
  <si>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</si>
  <si>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</si>
  <si>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</si>
  <si>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</si>
  <si>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</si>
  <si>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</si>
  <si>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</si>
  <si>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</si>
  <si>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</si>
  <si>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</si>
  <si>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</si>
  <si>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</si>
  <si>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</si>
  <si>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</si>
  <si>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</si>
  <si>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</si>
  <si>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</si>
  <si>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</si>
  <si>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</si>
  <si>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</si>
  <si>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</si>
  <si>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</si>
  <si>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</si>
  <si>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</si>
  <si>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</si>
  <si>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</si>
  <si>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</si>
  <si>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</si>
  <si>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</si>
  <si>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</si>
  <si>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</si>
  <si>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</si>
  <si>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</si>
  <si>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</si>
  <si>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</si>
  <si>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</si>
  <si>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</si>
  <si>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</si>
  <si>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</si>
  <si>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</si>
  <si>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</si>
  <si>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</si>
  <si>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</si>
  <si>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</si>
  <si>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</si>
  <si>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</si>
  <si>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</si>
  <si>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</si>
  <si>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</si>
  <si>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</si>
  <si>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</si>
  <si>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</si>
  <si>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</si>
  <si>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</si>
  <si>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</si>
  <si>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</si>
  <si>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</si>
  <si>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</si>
  <si>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</si>
  <si>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</si>
  <si>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</si>
  <si>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</si>
  <si>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</si>
  <si>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</si>
  <si>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</si>
  <si>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</si>
  <si>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</si>
  <si>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</si>
  <si>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</si>
  <si>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</si>
  <si>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</si>
  <si>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</si>
  <si>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</si>
  <si>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</si>
  <si>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</si>
  <si>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</si>
  <si>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</si>
  <si>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</si>
  <si>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</si>
  <si>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</si>
  <si>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</si>
  <si>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</si>
  <si>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</si>
  <si>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</si>
  <si>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</si>
  <si>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</si>
  <si>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</si>
  <si>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</si>
  <si>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</si>
  <si>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</si>
  <si>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</si>
  <si>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</si>
  <si>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</si>
  <si>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</si>
  <si>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</si>
  <si>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</si>
  <si>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</si>
  <si>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</si>
  <si>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</si>
  <si>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</si>
  <si>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</si>
  <si>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</si>
  <si>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</si>
  <si>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</si>
  <si>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</si>
  <si>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</si>
  <si>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</si>
  <si>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</si>
  <si>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</si>
  <si>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</si>
  <si>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</si>
  <si>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</si>
  <si>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</si>
  <si>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</si>
  <si>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</si>
  <si>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</si>
  <si>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</si>
  <si>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</si>
  <si>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</si>
  <si>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</si>
  <si>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</si>
  <si>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</si>
  <si>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</si>
  <si>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</si>
  <si>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</si>
  <si>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</si>
  <si>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</si>
  <si>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</si>
  <si>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</si>
  <si>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</si>
  <si>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</si>
  <si>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</si>
  <si>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</si>
  <si>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</si>
  <si>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</si>
  <si>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</si>
  <si>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</si>
  <si>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</si>
  <si>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</si>
  <si>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</si>
  <si>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</si>
  <si>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</si>
  <si>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</si>
  <si>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</si>
  <si>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</si>
  <si>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</si>
  <si>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</si>
  <si>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</si>
  <si>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</si>
  <si>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</si>
  <si>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</si>
  <si>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</si>
  <si>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</si>
  <si>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</si>
  <si>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</si>
  <si>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</si>
  <si>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</si>
  <si>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</si>
  <si>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</si>
  <si>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</si>
  <si>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</si>
  <si>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</si>
  <si>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</si>
  <si>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</si>
  <si>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</si>
  <si>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</si>
  <si>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</si>
  <si>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</si>
  <si>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</si>
  <si>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</si>
  <si>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</si>
  <si>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</si>
  <si>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</si>
  <si>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</si>
  <si>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</si>
  <si>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</si>
  <si>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</si>
  <si>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</si>
  <si>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</si>
  <si>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</si>
  <si>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</si>
  <si>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</si>
  <si>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</si>
  <si>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</si>
  <si>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</si>
  <si>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</si>
  <si>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</si>
  <si>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</si>
  <si>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</si>
  <si>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</si>
  <si>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</si>
  <si>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</si>
  <si>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</si>
  <si>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</si>
  <si>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</si>
  <si>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</si>
  <si>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</si>
  <si>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</si>
  <si>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</si>
  <si>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</si>
  <si>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</si>
  <si>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</si>
  <si>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</si>
  <si>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</si>
  <si>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</si>
  <si>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</si>
  <si>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</si>
  <si>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</si>
  <si>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</si>
  <si>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</si>
  <si>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</si>
  <si>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</si>
  <si>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</si>
  <si>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</si>
  <si>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</si>
  <si>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</si>
  <si>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</si>
  <si>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</si>
  <si>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</si>
  <si>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</si>
  <si>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</si>
  <si>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</si>
  <si>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</si>
  <si>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</si>
  <si>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</si>
  <si>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</si>
  <si>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</si>
  <si>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</si>
  <si>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</si>
  <si>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</si>
  <si>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</si>
  <si>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</si>
  <si>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</si>
  <si>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</si>
  <si>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</si>
  <si>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</si>
  <si>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</si>
  <si>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</si>
  <si>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</si>
  <si>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</si>
  <si>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</si>
  <si>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</si>
  <si>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</si>
  <si>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</si>
  <si>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</si>
  <si>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</si>
  <si>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</si>
  <si>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</si>
  <si>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</si>
  <si>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</si>
  <si>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</si>
  <si>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</si>
  <si>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</si>
  <si>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</si>
  <si>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</si>
  <si>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</si>
  <si>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</si>
  <si>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</si>
  <si>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</si>
  <si>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</si>
  <si>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</si>
  <si>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</si>
  <si>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</si>
  <si>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</si>
  <si>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</si>
  <si>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</si>
  <si>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</si>
  <si>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</si>
  <si>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</si>
  <si>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</si>
  <si>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</si>
  <si>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</si>
  <si>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</si>
  <si>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</si>
  <si>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</si>
  <si>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</si>
  <si>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</si>
  <si>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</si>
  <si>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</si>
  <si>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</si>
  <si>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</si>
  <si>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</si>
  <si>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</si>
  <si>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</si>
  <si>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</si>
  <si>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</si>
  <si>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</si>
  <si>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</si>
  <si>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</si>
  <si>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</si>
  <si>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</si>
  <si>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</si>
  <si>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</si>
  <si>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</si>
  <si>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</si>
  <si>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</si>
  <si>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</si>
  <si>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</si>
  <si>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</si>
  <si>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</si>
  <si>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</si>
  <si>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</si>
  <si>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</si>
  <si>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</si>
  <si>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</si>
  <si>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</si>
  <si>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</si>
  <si>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</si>
  <si>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</si>
  <si>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</si>
  <si>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</si>
  <si>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</si>
  <si>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</si>
  <si>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</si>
  <si>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</si>
  <si>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</si>
  <si>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</si>
  <si>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</si>
  <si>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</si>
  <si>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</si>
  <si>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</si>
  <si>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</si>
  <si>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</si>
  <si>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</si>
  <si>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</si>
  <si>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</si>
  <si>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</si>
  <si>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</si>
  <si>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</si>
  <si>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</si>
  <si>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</si>
  <si>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</si>
  <si>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</si>
  <si>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</si>
  <si>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</si>
  <si>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</si>
  <si>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</si>
  <si>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</si>
  <si>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</si>
  <si>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</si>
  <si>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</si>
  <si>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</si>
  <si>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</si>
  <si>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</si>
  <si>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</si>
  <si>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</si>
  <si>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</si>
  <si>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</si>
  <si>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</si>
  <si>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</si>
  <si>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</si>
  <si>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</si>
  <si>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</si>
  <si>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</si>
  <si>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</si>
  <si>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</si>
  <si>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</si>
  <si>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</si>
  <si>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</si>
  <si>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</si>
  <si>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</si>
  <si>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</si>
  <si>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</si>
  <si>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</si>
  <si>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</si>
  <si>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</si>
  <si>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</si>
  <si>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</si>
  <si>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</si>
  <si>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</si>
  <si>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</si>
  <si>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</si>
  <si>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</si>
  <si>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</si>
  <si>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</si>
  <si>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</si>
  <si>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</si>
  <si>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</si>
  <si>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</si>
  <si>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</si>
  <si>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</si>
  <si>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</si>
  <si>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</si>
  <si>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</si>
  <si>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</si>
  <si>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</si>
  <si>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</si>
  <si>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</si>
  <si>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</si>
  <si>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</si>
  <si>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</si>
  <si>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</si>
  <si>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</si>
  <si>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</si>
  <si>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</si>
  <si>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</si>
  <si>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</si>
  <si>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</si>
  <si>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</si>
  <si>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</si>
  <si>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</si>
  <si>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</si>
  <si>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</si>
  <si>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</si>
  <si>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</si>
  <si>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</si>
  <si>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</si>
  <si>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</si>
  <si>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</si>
  <si>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</si>
  <si>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</si>
  <si>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</si>
  <si>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</si>
  <si>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</si>
  <si>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</si>
  <si>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</si>
  <si>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</si>
  <si>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</si>
  <si>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</si>
  <si>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</si>
  <si>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</si>
  <si>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</si>
  <si>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</si>
  <si>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</si>
  <si>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</si>
  <si>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</si>
  <si>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</si>
  <si>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</si>
  <si>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</si>
  <si>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</si>
  <si>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</si>
  <si>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</si>
  <si>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</si>
  <si>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</si>
  <si>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</si>
  <si>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</si>
  <si>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</si>
  <si>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</si>
  <si>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</si>
  <si>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</si>
  <si>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</si>
  <si>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</si>
  <si>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</si>
  <si>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</si>
  <si>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</si>
  <si>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</si>
  <si>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</si>
  <si>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</si>
  <si>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</si>
  <si>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</si>
  <si>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</si>
  <si>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</si>
  <si>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</si>
  <si>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</si>
  <si>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</si>
  <si>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</si>
  <si>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</si>
  <si>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</si>
  <si>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</si>
  <si>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</si>
  <si>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</si>
  <si>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</si>
  <si>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</si>
  <si>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</si>
  <si>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</si>
  <si>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</si>
  <si>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</si>
  <si>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</si>
  <si>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</si>
  <si>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</si>
  <si>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</si>
  <si>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</si>
  <si>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</si>
  <si>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</si>
  <si>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</si>
  <si>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</si>
  <si>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</si>
  <si>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</si>
  <si>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</si>
  <si>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</si>
  <si>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</si>
  <si>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</si>
  <si>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</si>
  <si>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</si>
  <si>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</si>
  <si>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</si>
  <si>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</si>
  <si>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</si>
  <si>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</si>
  <si>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</si>
  <si>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</si>
  <si>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</si>
  <si>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</si>
  <si>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</si>
  <si>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</si>
  <si>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</si>
  <si>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</si>
  <si>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</si>
  <si>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</si>
  <si>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</si>
  <si>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</si>
  <si>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</si>
  <si>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</si>
  <si>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</si>
  <si>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</si>
  <si>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</si>
  <si>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</si>
  <si>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</si>
  <si>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</si>
  <si>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</si>
  <si>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</si>
  <si>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</si>
  <si>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</si>
  <si>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</si>
  <si>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</si>
  <si>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</si>
  <si>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</si>
  <si>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</si>
  <si>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</si>
  <si>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</si>
  <si>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</si>
  <si>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</si>
  <si>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</si>
  <si>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</si>
  <si>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</si>
  <si>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</si>
  <si>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</si>
  <si>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</si>
  <si>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</si>
  <si>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</si>
  <si>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</si>
  <si>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</si>
  <si>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</si>
  <si>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</si>
  <si>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</si>
  <si>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</si>
  <si>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</si>
  <si>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</si>
  <si>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</si>
  <si>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</si>
  <si>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</si>
  <si>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</si>
  <si>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</si>
  <si>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</si>
  <si>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</si>
  <si>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</si>
  <si>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</si>
  <si>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</si>
  <si>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</si>
  <si>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</si>
  <si>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</si>
  <si>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</si>
  <si>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</si>
  <si>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</si>
  <si>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</si>
  <si>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</si>
  <si>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</si>
  <si>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</si>
  <si>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</si>
  <si>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</si>
  <si>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</si>
  <si>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</si>
  <si>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</si>
  <si>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</si>
  <si>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</si>
  <si>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</si>
  <si>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</si>
  <si>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</si>
  <si>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</si>
  <si>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</si>
  <si>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</si>
  <si>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</si>
  <si>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</si>
  <si>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</si>
  <si>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</si>
  <si>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</si>
  <si>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</si>
  <si>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</si>
  <si>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</si>
  <si>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</si>
  <si>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</si>
  <si>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</si>
  <si>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</si>
  <si>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</si>
  <si>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</si>
  <si>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</si>
  <si>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</si>
  <si>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</si>
  <si>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</si>
  <si>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</si>
  <si>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</si>
  <si>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</si>
  <si>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</si>
  <si>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</si>
  <si>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</si>
  <si>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</si>
  <si>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</si>
  <si>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</si>
  <si>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</si>
  <si>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</si>
  <si>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</si>
  <si>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</si>
  <si>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</si>
  <si>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</si>
  <si>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</si>
  <si>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</si>
  <si>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</si>
  <si>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</si>
  <si>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</si>
  <si>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</si>
  <si>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</si>
  <si>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</si>
  <si>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</si>
  <si>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</si>
  <si>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</si>
  <si>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</si>
  <si>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</si>
  <si>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</si>
  <si>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</si>
  <si>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</si>
  <si>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</si>
  <si>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</si>
  <si>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</si>
  <si>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</si>
  <si>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</si>
  <si>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</si>
  <si>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</si>
  <si>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</si>
  <si>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</si>
  <si>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</si>
  <si>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</si>
  <si>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</si>
  <si>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</si>
  <si>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</si>
  <si>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</si>
  <si>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</si>
  <si>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</si>
  <si>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</si>
  <si>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</si>
  <si>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</si>
  <si>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</si>
  <si>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</si>
  <si>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</si>
  <si>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</si>
  <si>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</si>
  <si>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</si>
  <si>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</si>
  <si>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</si>
  <si>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</si>
  <si>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</si>
  <si>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</si>
  <si>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</si>
  <si>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</si>
  <si>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</si>
  <si>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</si>
  <si>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</si>
  <si>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</si>
  <si>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</si>
  <si>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</si>
  <si>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</si>
  <si>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</si>
  <si>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</si>
  <si>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</si>
  <si>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</si>
  <si>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</si>
  <si>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</si>
  <si>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</si>
  <si>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</si>
  <si>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</si>
  <si>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</si>
  <si>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</si>
  <si>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</si>
  <si>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</si>
  <si>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</si>
  <si>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</si>
  <si>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</si>
  <si>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</si>
  <si>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</si>
  <si>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</si>
  <si>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</si>
  <si>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</si>
  <si>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</si>
  <si>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</si>
  <si>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</si>
  <si>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</si>
  <si>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</si>
  <si>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</si>
  <si>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</si>
  <si>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</si>
  <si>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</si>
  <si>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</si>
  <si>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</si>
  <si>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</si>
  <si>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</si>
  <si>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</si>
  <si>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</si>
  <si>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</si>
  <si>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</si>
  <si>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</si>
  <si>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</si>
  <si>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</si>
  <si>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</si>
  <si>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</si>
  <si>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</si>
  <si>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</si>
  <si>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</si>
  <si>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</si>
  <si>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</si>
  <si>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</si>
  <si>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</si>
  <si>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</si>
  <si>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</si>
  <si>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</si>
  <si>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</si>
  <si>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</si>
  <si>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</si>
  <si>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</si>
  <si>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</si>
  <si>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</si>
  <si>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</si>
  <si>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</si>
  <si>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</si>
  <si>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</si>
  <si>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</si>
  <si>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</si>
  <si>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</si>
  <si>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</si>
  <si>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</si>
  <si>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</si>
  <si>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</si>
  <si>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</si>
  <si>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</si>
  <si>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</si>
  <si>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</si>
  <si>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</si>
  <si>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</si>
  <si>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</si>
  <si>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</si>
  <si>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</si>
  <si>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</si>
  <si>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</si>
  <si>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</si>
  <si>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</si>
  <si>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</si>
  <si>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</si>
  <si>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</si>
  <si>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</si>
  <si>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</si>
  <si>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</si>
  <si>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</si>
  <si>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</si>
  <si>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</si>
  <si>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</si>
  <si>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</si>
  <si>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</si>
  <si>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</si>
  <si>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</si>
  <si>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</si>
  <si>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</si>
  <si>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</si>
  <si>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</si>
  <si>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</si>
  <si>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</si>
  <si>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</si>
  <si>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</si>
  <si>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</si>
  <si>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</si>
  <si>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</si>
  <si>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</si>
  <si>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</si>
  <si>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</si>
  <si>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</si>
  <si>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</si>
  <si>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</si>
  <si>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</si>
  <si>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</si>
  <si>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</si>
  <si>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</si>
  <si>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</si>
  <si>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</si>
  <si>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</si>
  <si>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</si>
  <si>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</si>
  <si>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</si>
  <si>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</si>
  <si>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</si>
  <si>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</si>
  <si>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</si>
  <si>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</si>
  <si>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</si>
  <si>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</si>
  <si>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</si>
  <si>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</si>
  <si>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</si>
  <si>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</si>
  <si>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</si>
  <si>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</si>
  <si>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</si>
  <si>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</si>
  <si>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</si>
  <si>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</si>
  <si>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</si>
  <si>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</si>
  <si>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</si>
  <si>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</si>
  <si>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</si>
  <si>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</si>
  <si>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</si>
  <si>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</si>
  <si>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</si>
  <si>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</si>
  <si>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</si>
  <si>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</si>
  <si>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</si>
  <si>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</si>
  <si>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</si>
  <si>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</si>
  <si>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</si>
  <si>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</si>
  <si>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</si>
  <si>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</si>
  <si>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</si>
  <si>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</si>
  <si>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</si>
  <si>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</si>
  <si>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</si>
  <si>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</si>
  <si>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</si>
  <si>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</si>
  <si>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</si>
  <si>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</si>
  <si>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</si>
  <si>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</si>
  <si>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</si>
  <si>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</si>
  <si>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</si>
  <si>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</si>
  <si>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</si>
  <si>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</si>
  <si>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</si>
  <si>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</si>
  <si>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</si>
  <si>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</si>
  <si>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</si>
  <si>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</si>
  <si>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</si>
  <si>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</si>
  <si>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</si>
  <si>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</si>
  <si>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</si>
  <si>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</si>
  <si>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</si>
  <si>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</si>
  <si>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</si>
  <si>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</si>
  <si>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</si>
  <si>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</si>
  <si>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</si>
  <si>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</si>
  <si>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</si>
  <si>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</si>
  <si>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</si>
  <si>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</si>
  <si>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</si>
  <si>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</si>
  <si>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</si>
  <si>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</si>
  <si>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</si>
  <si>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</si>
  <si>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</si>
  <si>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</si>
  <si>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</si>
  <si>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</si>
  <si>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</si>
  <si>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</si>
  <si>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</si>
  <si>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</si>
  <si>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</si>
  <si>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</si>
  <si>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</si>
  <si>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</si>
  <si>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</si>
  <si>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</si>
  <si>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</si>
  <si>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</si>
  <si>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</si>
  <si>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</si>
  <si>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</si>
  <si>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</si>
  <si>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</si>
  <si>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</si>
  <si>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</si>
  <si>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</si>
  <si>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</si>
  <si>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</si>
  <si>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</si>
  <si>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</si>
  <si>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</si>
  <si>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</si>
  <si>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</si>
  <si>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</si>
  <si>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</si>
  <si>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</si>
  <si>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</si>
  <si>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</si>
  <si>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</si>
  <si>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</si>
  <si>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</si>
  <si>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</si>
  <si>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</si>
  <si>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</si>
  <si>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</si>
  <si>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</si>
  <si>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</si>
  <si>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</si>
  <si>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</si>
  <si>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</si>
  <si>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</si>
  <si>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</si>
  <si>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</si>
  <si>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</si>
  <si>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</si>
  <si>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</si>
  <si>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</si>
  <si>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</si>
  <si>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</si>
  <si>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</si>
  <si>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</si>
  <si>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</si>
  <si>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</si>
  <si>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</si>
  <si>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</si>
  <si>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</si>
  <si>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</si>
  <si>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</si>
  <si>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</si>
  <si>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</si>
  <si>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</si>
  <si>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</si>
  <si>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</si>
  <si>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</si>
  <si>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</si>
  <si>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</si>
  <si>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</si>
  <si>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</si>
  <si>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</si>
  <si>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</si>
  <si>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</si>
  <si>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</si>
  <si>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</si>
  <si>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</si>
  <si>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</si>
  <si>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</si>
  <si>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</si>
  <si>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</si>
  <si>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</si>
  <si>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</si>
  <si>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</si>
  <si>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</si>
  <si>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</si>
  <si>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</si>
  <si>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</si>
  <si>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</si>
  <si>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</si>
  <si>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</si>
  <si>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</si>
  <si>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</si>
  <si>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</si>
  <si>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</si>
  <si>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</si>
  <si>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</si>
  <si>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</si>
  <si>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</si>
  <si>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</si>
  <si>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</si>
  <si>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</si>
  <si>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</si>
  <si>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</si>
  <si>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</si>
  <si>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</si>
  <si>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</si>
  <si>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</si>
  <si>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</si>
  <si>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</si>
  <si>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</si>
  <si>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</si>
  <si>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</si>
  <si>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</si>
  <si>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</si>
  <si>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</si>
  <si>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</si>
  <si>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</si>
  <si>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</si>
  <si>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</si>
  <si>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</si>
  <si>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</si>
  <si>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</si>
  <si>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</si>
  <si>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</si>
  <si>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</si>
  <si>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</si>
  <si>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</si>
  <si>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</si>
  <si>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</si>
  <si>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</si>
  <si>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</si>
  <si>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</si>
  <si>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</si>
  <si>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</si>
  <si>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</si>
  <si>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</si>
  <si>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</si>
  <si>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</si>
  <si>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</si>
  <si>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</si>
  <si>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</si>
  <si>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</si>
  <si>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</si>
  <si>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</si>
  <si>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</si>
  <si>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</si>
  <si>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</si>
  <si>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</si>
  <si>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</si>
  <si>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</si>
  <si>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</si>
  <si>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</si>
  <si>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</si>
  <si>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</si>
  <si>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</si>
  <si>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</si>
  <si>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</si>
  <si>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</si>
  <si>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</si>
  <si>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</si>
  <si>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</si>
  <si>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</si>
  <si>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</si>
  <si>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</si>
  <si>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</si>
  <si>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</si>
  <si>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</si>
  <si>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</si>
  <si>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</si>
  <si>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</si>
  <si>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</si>
  <si>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</si>
  <si>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</si>
  <si>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</si>
  <si>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</si>
  <si>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</si>
  <si>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</si>
  <si>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</si>
  <si>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</si>
  <si>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</si>
  <si>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</si>
  <si>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</si>
  <si>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</si>
  <si>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</si>
  <si>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</si>
  <si>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</si>
  <si>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</si>
  <si>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</si>
  <si>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</si>
  <si>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</si>
  <si>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</si>
  <si>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</si>
  <si>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</si>
  <si>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</si>
  <si>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</si>
  <si>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</si>
  <si>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</si>
  <si>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</si>
  <si>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</si>
  <si>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</si>
  <si>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</si>
  <si>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</si>
  <si>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</si>
  <si>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</si>
  <si>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</si>
  <si>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</si>
  <si>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</si>
  <si>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</si>
  <si>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</si>
  <si>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</si>
  <si>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</si>
  <si>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</si>
  <si>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</si>
  <si>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</si>
  <si>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</si>
  <si>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</si>
  <si>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</si>
  <si>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</si>
  <si>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</si>
  <si>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</si>
  <si>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</si>
  <si>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</si>
  <si>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</si>
  <si>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</si>
  <si>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</si>
  <si>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</si>
  <si>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</si>
  <si>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</si>
  <si>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</si>
  <si>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</si>
  <si>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</si>
  <si>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</si>
  <si>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</si>
  <si>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</si>
  <si>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</si>
  <si>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</si>
  <si>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</si>
  <si>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</si>
  <si>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</si>
  <si>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</si>
  <si>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</si>
  <si>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</si>
  <si>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</si>
  <si>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</si>
  <si>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</si>
  <si>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</si>
  <si>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</si>
  <si>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</si>
  <si>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</si>
  <si>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</si>
  <si>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</si>
  <si>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</si>
  <si>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</si>
  <si>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</si>
  <si>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</si>
  <si>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</si>
  <si>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</si>
  <si>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</si>
  <si>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</si>
  <si>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</si>
  <si>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</si>
  <si>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</si>
  <si>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</si>
  <si>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</si>
  <si>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</si>
  <si>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</si>
  <si>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</si>
  <si>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</si>
  <si>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</si>
  <si>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</si>
  <si>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</si>
  <si>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</si>
  <si>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</si>
  <si>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</si>
  <si>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</si>
  <si>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</si>
  <si>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</si>
  <si>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</si>
  <si>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</si>
  <si>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</si>
  <si>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</si>
  <si>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</si>
  <si>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</si>
  <si>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</si>
  <si>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</si>
  <si>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</si>
  <si>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</si>
  <si>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</si>
  <si>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</si>
  <si>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</si>
  <si>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</si>
  <si>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</si>
  <si>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</si>
  <si>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</si>
  <si>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</si>
  <si>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</si>
  <si>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</si>
  <si>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</si>
  <si>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</si>
  <si>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</si>
  <si>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</si>
  <si>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</si>
  <si>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</si>
  <si>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</si>
  <si>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</si>
  <si>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</si>
  <si>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</si>
  <si>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</si>
  <si>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</si>
  <si>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</si>
  <si>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</si>
  <si>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</si>
  <si>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</si>
  <si>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</si>
  <si>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</si>
  <si>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</si>
  <si>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</si>
  <si>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</si>
  <si>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</si>
  <si>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</si>
  <si>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</si>
  <si>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</si>
  <si>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</si>
  <si>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</si>
  <si>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</si>
  <si>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</si>
  <si>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</si>
  <si>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</si>
  <si>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</si>
  <si>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</si>
  <si>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</si>
  <si>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</si>
  <si>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</si>
  <si>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</si>
  <si>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</si>
  <si>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</si>
  <si>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</si>
  <si>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</si>
  <si>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</si>
  <si>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</si>
  <si>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</si>
  <si>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</si>
  <si>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</si>
  <si>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</si>
  <si>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</si>
  <si>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</si>
  <si>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</si>
  <si>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</si>
  <si>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</si>
  <si>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</si>
  <si>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</si>
  <si>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</si>
  <si>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</si>
  <si>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</si>
  <si>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</si>
  <si>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</si>
  <si>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</si>
  <si>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</si>
  <si>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</si>
  <si>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</si>
  <si>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</si>
  <si>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</si>
  <si>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</si>
  <si>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</si>
  <si>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</si>
  <si>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</si>
  <si>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</si>
  <si>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</si>
  <si>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</si>
  <si>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</si>
  <si>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</si>
  <si>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</si>
  <si>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</si>
  <si>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</si>
  <si>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</si>
  <si>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</si>
  <si>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</si>
  <si>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</si>
  <si>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</si>
  <si>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</si>
  <si>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</si>
  <si>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</si>
  <si>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</si>
  <si>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</si>
  <si>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</si>
  <si>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</si>
  <si>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</si>
  <si>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</si>
  <si>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</si>
  <si>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</si>
  <si>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</si>
  <si>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</si>
  <si>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</si>
  <si>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</si>
  <si>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</si>
  <si>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</si>
  <si>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</si>
  <si>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</si>
  <si>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</si>
  <si>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</si>
  <si>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</si>
  <si>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</si>
  <si>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</si>
  <si>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</si>
  <si>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</si>
  <si>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</si>
  <si>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</si>
  <si>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</si>
  <si>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</si>
  <si>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</si>
  <si>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</si>
  <si>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</si>
  <si>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</si>
  <si>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</si>
  <si>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</si>
  <si>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</si>
  <si>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</si>
  <si>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</si>
  <si>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</si>
  <si>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</si>
  <si>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</si>
  <si>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</si>
  <si>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</si>
  <si>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</si>
  <si>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</si>
  <si>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</si>
  <si>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</si>
  <si>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</si>
  <si>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</si>
  <si>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</si>
  <si>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</si>
  <si>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</si>
  <si>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</si>
  <si>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</si>
  <si>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</si>
  <si>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</si>
  <si>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</si>
  <si>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</si>
  <si>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</si>
  <si>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</si>
  <si>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</si>
  <si>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</si>
  <si>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</si>
  <si>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</si>
  <si>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</si>
  <si>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</si>
  <si>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</si>
  <si>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</si>
  <si>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</si>
  <si>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</si>
  <si>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</si>
  <si>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</si>
  <si>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</si>
  <si>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</si>
  <si>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</si>
  <si>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</si>
  <si>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</si>
  <si>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</si>
  <si>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</si>
  <si>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</si>
  <si>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</si>
  <si>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</si>
  <si>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</si>
  <si>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</si>
  <si>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</si>
  <si>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</si>
  <si>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</si>
  <si>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</si>
  <si>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</si>
  <si>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</si>
  <si>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</si>
  <si>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</si>
  <si>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</si>
  <si>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</si>
  <si>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</si>
  <si>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</si>
  <si>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</si>
  <si>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</si>
  <si>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</si>
  <si>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</si>
  <si>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</si>
  <si>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</si>
  <si>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</si>
  <si>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</si>
  <si>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</si>
  <si>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</si>
  <si>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</si>
  <si>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</si>
  <si>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</si>
  <si>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</si>
  <si>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</si>
  <si>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</si>
  <si>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</si>
  <si>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</si>
  <si>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</si>
  <si>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</si>
  <si>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</si>
  <si>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</si>
  <si>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</si>
  <si>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</si>
  <si>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</si>
  <si>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</si>
  <si>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</si>
  <si>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</si>
  <si>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</si>
  <si>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</si>
  <si>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</si>
  <si>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</si>
  <si>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</si>
  <si>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</si>
  <si>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</si>
  <si>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</si>
  <si>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</si>
  <si>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</si>
  <si>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</si>
  <si>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</si>
  <si>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</si>
  <si>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</si>
  <si>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</si>
  <si>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</si>
  <si>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</si>
  <si>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</si>
  <si>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</si>
  <si>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</si>
  <si>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</si>
  <si>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</si>
  <si>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</si>
  <si>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</si>
  <si>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</si>
  <si>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</si>
  <si>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</si>
  <si>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</si>
  <si>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</si>
  <si>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</si>
  <si>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</si>
  <si>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</si>
  <si>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</si>
  <si>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</si>
  <si>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</si>
  <si>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</si>
  <si>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</si>
  <si>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</si>
  <si>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</si>
  <si>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</si>
  <si>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</si>
  <si>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</si>
  <si>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</si>
  <si>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</si>
  <si>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</si>
  <si>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</si>
  <si>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</si>
  <si>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</si>
  <si>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</si>
  <si>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</si>
  <si>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</si>
  <si>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</si>
  <si>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</si>
  <si>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</si>
  <si>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</si>
  <si>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</si>
  <si>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</si>
  <si>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</si>
  <si>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</si>
  <si>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</si>
  <si>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</si>
  <si>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</si>
  <si>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</si>
  <si>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</si>
  <si>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</si>
  <si>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</si>
  <si>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</si>
  <si>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</si>
  <si>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</si>
  <si>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</si>
  <si>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</si>
  <si>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</si>
  <si>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</si>
  <si>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</si>
  <si>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</si>
  <si>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</si>
  <si>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</si>
  <si>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</si>
  <si>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</si>
  <si>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</si>
  <si>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</si>
  <si>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</si>
  <si>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</si>
  <si>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</si>
  <si>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</si>
  <si>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</si>
  <si>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</si>
  <si>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</si>
  <si>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</si>
  <si>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</si>
  <si>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</si>
  <si>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</si>
  <si>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</si>
  <si>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</si>
  <si>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</si>
  <si>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</si>
  <si>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</si>
  <si>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</si>
  <si>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</si>
  <si>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</si>
  <si>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</si>
  <si>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</si>
  <si>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</si>
  <si>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</si>
  <si>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</si>
  <si>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</si>
  <si>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</si>
  <si>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</si>
  <si>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</si>
  <si>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</si>
  <si>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</si>
  <si>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</si>
  <si>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</si>
  <si>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</si>
  <si>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</si>
  <si>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</si>
  <si>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</si>
  <si>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</si>
  <si>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</si>
  <si>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</si>
  <si>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</si>
  <si>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</si>
  <si>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</si>
  <si>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</si>
  <si>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</si>
  <si>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</si>
  <si>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</si>
  <si>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</si>
  <si>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</si>
  <si>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</si>
  <si>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</si>
  <si>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</si>
  <si>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</si>
  <si>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</si>
  <si>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</si>
  <si>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</si>
  <si>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</si>
  <si>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</si>
  <si>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</si>
  <si>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</si>
  <si>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</si>
  <si>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</si>
  <si>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</si>
  <si>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</si>
  <si>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</si>
  <si>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</si>
  <si>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</si>
  <si>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</si>
  <si>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</si>
  <si>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</si>
  <si>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</si>
  <si>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</si>
  <si>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</si>
  <si>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</si>
  <si>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</si>
  <si>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</si>
  <si>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</si>
  <si>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</si>
  <si>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</si>
  <si>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</si>
  <si>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</si>
  <si>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</si>
  <si>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</si>
  <si>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</si>
  <si>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</si>
  <si>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</si>
  <si>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</si>
  <si>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</si>
  <si>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</si>
  <si>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</si>
  <si>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</si>
  <si>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</si>
  <si>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</si>
  <si>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</si>
  <si>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</si>
  <si>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</si>
  <si>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</si>
  <si>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</si>
  <si>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</si>
  <si>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</si>
  <si>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</si>
  <si>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</si>
  <si>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</si>
  <si>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</si>
  <si>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</si>
  <si>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</si>
  <si>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</si>
  <si>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</si>
  <si>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</si>
  <si>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</si>
  <si>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</si>
  <si>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</si>
  <si>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</si>
  <si>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</si>
  <si>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</si>
  <si>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</si>
  <si>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</si>
  <si>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</si>
  <si>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</si>
  <si>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</si>
  <si>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</si>
  <si>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</si>
  <si>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</si>
  <si>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</si>
  <si>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</si>
  <si>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</si>
  <si>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</si>
  <si>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</si>
  <si>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</si>
  <si>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</si>
  <si>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</si>
  <si>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</si>
  <si>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</si>
  <si>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</si>
  <si>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</si>
  <si>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</si>
  <si>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</si>
  <si>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</si>
  <si>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</si>
  <si>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</si>
  <si>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</si>
  <si>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</si>
  <si>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</si>
  <si>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</si>
  <si>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</si>
  <si>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</si>
  <si>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</si>
  <si>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</si>
  <si>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</si>
  <si>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</si>
  <si>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</si>
  <si>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</si>
  <si>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</si>
  <si>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</si>
  <si>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</si>
  <si>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</si>
  <si>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</si>
  <si>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</si>
  <si>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</si>
  <si>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</si>
  <si>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</si>
  <si>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</si>
  <si>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</si>
  <si>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</si>
  <si>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</si>
  <si>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</si>
  <si>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</si>
  <si>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</si>
  <si>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</si>
  <si>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</si>
  <si>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</si>
  <si>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</si>
  <si>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</si>
  <si>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</si>
  <si>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</si>
  <si>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</si>
  <si>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</si>
  <si>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</si>
  <si>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</si>
  <si>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</si>
  <si>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</si>
  <si>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</si>
  <si>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</si>
  <si>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</si>
  <si>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</si>
  <si>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</si>
  <si>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</si>
  <si>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</si>
  <si>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</si>
  <si>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</si>
  <si>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</si>
  <si>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</si>
  <si>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</si>
  <si>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</si>
  <si>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</si>
  <si>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</si>
  <si>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</si>
  <si>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</si>
  <si>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</si>
  <si>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</si>
  <si>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</si>
  <si>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</si>
  <si>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</si>
  <si>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</si>
  <si>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</si>
  <si>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</si>
  <si>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</si>
  <si>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</si>
  <si>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</si>
  <si>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</si>
  <si>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</si>
  <si>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</si>
  <si>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</si>
  <si>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</si>
  <si>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</si>
  <si>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</si>
  <si>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</si>
  <si>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</si>
  <si>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</si>
  <si>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</si>
  <si>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</si>
  <si>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</si>
  <si>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</si>
  <si>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</si>
  <si>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</si>
  <si>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</si>
  <si>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</si>
  <si>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</si>
  <si>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</si>
  <si>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</si>
  <si>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</si>
  <si>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</si>
  <si>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</si>
  <si>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</si>
  <si>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</si>
  <si>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</si>
  <si>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</si>
  <si>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</si>
  <si>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</si>
  <si>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</si>
  <si>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</si>
  <si>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</si>
  <si>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</si>
  <si>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</si>
  <si>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</si>
  <si>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</si>
  <si>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</si>
  <si>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</si>
  <si>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</si>
  <si>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</si>
  <si>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</si>
  <si>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</si>
  <si>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</si>
  <si>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</si>
  <si>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</si>
  <si>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</si>
  <si>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</si>
  <si>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</si>
  <si>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</si>
  <si>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</si>
  <si>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</si>
  <si>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</si>
  <si>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</si>
  <si>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</si>
  <si>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</si>
  <si>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</si>
  <si>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</si>
  <si>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</si>
  <si>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</si>
  <si>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</si>
  <si>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</si>
  <si>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</si>
  <si>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</si>
  <si>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</si>
  <si>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</si>
  <si>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</si>
  <si>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</si>
  <si>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</si>
  <si>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</si>
  <si>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</si>
  <si>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</si>
  <si>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</si>
  <si>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</si>
  <si>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</si>
  <si>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</si>
  <si>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</si>
  <si>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</si>
  <si>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</si>
  <si>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</si>
  <si>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</si>
  <si>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</si>
  <si>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</si>
  <si>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</si>
  <si>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</si>
  <si>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</si>
  <si>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</si>
  <si>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</si>
  <si>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</si>
  <si>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</si>
  <si>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</si>
  <si>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</si>
  <si>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</si>
  <si>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</si>
  <si>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</si>
  <si>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</si>
  <si>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</si>
  <si>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</si>
  <si>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</si>
  <si>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</si>
  <si>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</si>
  <si>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</si>
  <si>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</si>
  <si>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</si>
  <si>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</si>
  <si>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</si>
  <si>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</si>
  <si>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</si>
  <si>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</si>
  <si>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</si>
  <si>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</si>
  <si>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</si>
  <si>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</si>
  <si>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</si>
  <si>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</si>
  <si>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</si>
  <si>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</si>
  <si>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</si>
  <si>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</si>
  <si>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</si>
  <si>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</si>
  <si>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</si>
  <si>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</si>
  <si>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</si>
  <si>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</si>
  <si>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</si>
  <si>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</si>
  <si>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</si>
  <si>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</si>
  <si>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</si>
  <si>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</si>
  <si>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</si>
  <si>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</si>
  <si>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</si>
  <si>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</si>
  <si>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</si>
  <si>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</si>
  <si>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</si>
  <si>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</si>
  <si>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</si>
  <si>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</si>
  <si>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</si>
  <si>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</si>
  <si>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</si>
  <si>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</si>
  <si>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</si>
  <si>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</si>
  <si>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</si>
  <si>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</si>
  <si>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</si>
  <si>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</si>
  <si>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</si>
  <si>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</si>
  <si>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</si>
  <si>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</si>
  <si>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</si>
  <si>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</si>
  <si>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</si>
  <si>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</si>
  <si>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</si>
  <si>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</si>
  <si>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</si>
  <si>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</si>
  <si>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</si>
  <si>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</si>
  <si>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</si>
  <si>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</si>
  <si>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</si>
  <si>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</si>
  <si>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</si>
  <si>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</si>
  <si>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</si>
  <si>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</si>
  <si>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</si>
  <si>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</si>
  <si>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</si>
  <si>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</si>
  <si>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</si>
  <si>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</si>
  <si>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</si>
  <si>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</si>
  <si>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</si>
  <si>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</si>
  <si>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</si>
  <si>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</si>
  <si>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</si>
  <si>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</si>
  <si>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</si>
  <si>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</si>
  <si>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</si>
  <si>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</si>
  <si>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</si>
  <si>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</si>
  <si>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</si>
  <si>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</si>
  <si>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</si>
  <si>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</si>
  <si>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</si>
  <si>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</si>
  <si>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</si>
  <si>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</si>
  <si>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</si>
  <si>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</si>
  <si>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</si>
  <si>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</si>
  <si>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</si>
  <si>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</si>
  <si>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</si>
  <si>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</si>
  <si>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</si>
  <si>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</si>
  <si>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</si>
  <si>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</si>
  <si>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</si>
  <si>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</si>
  <si>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</si>
  <si>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</si>
  <si>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</si>
  <si>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</si>
  <si>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</si>
  <si>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</si>
  <si>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</si>
  <si>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</si>
  <si>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</si>
  <si>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</si>
  <si>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</si>
  <si>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</si>
  <si>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</si>
  <si>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</si>
  <si>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</si>
  <si>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</si>
  <si>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</si>
  <si>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</si>
  <si>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</si>
  <si>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</si>
  <si>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</si>
  <si>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</si>
  <si>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</si>
  <si>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</si>
  <si>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</si>
  <si>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</si>
  <si>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</si>
  <si>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</si>
  <si>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</si>
  <si>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</si>
  <si>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</si>
  <si>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</si>
  <si>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</si>
  <si>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</si>
  <si>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</si>
  <si>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</si>
  <si>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</si>
  <si>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</si>
  <si>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</si>
  <si>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</si>
  <si>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</si>
  <si>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</si>
  <si>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</si>
  <si>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</si>
  <si>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</si>
  <si>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</si>
  <si>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</si>
  <si>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</si>
  <si>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</si>
  <si>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</si>
  <si>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</si>
  <si>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</si>
  <si>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</si>
  <si>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</si>
  <si>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</si>
  <si>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</si>
  <si>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</si>
  <si>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</si>
  <si>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</si>
  <si>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</si>
  <si>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</si>
  <si>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</si>
  <si>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</si>
  <si>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</si>
  <si>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</si>
  <si>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</si>
  <si>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</si>
  <si>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</si>
  <si>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</si>
  <si>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</si>
  <si>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</si>
  <si>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</si>
  <si>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</si>
  <si>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</si>
  <si>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</si>
  <si>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</si>
  <si>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</si>
  <si>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</si>
  <si>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</si>
  <si>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</si>
  <si>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</si>
  <si>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</si>
  <si>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</si>
  <si>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</si>
  <si>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</si>
  <si>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</si>
  <si>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</si>
  <si>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</si>
  <si>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</si>
  <si>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</si>
  <si>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</si>
  <si>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</si>
  <si>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</si>
  <si>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</si>
  <si>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</si>
  <si>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</si>
  <si>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</si>
  <si>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</si>
  <si>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</si>
  <si>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</si>
  <si>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</si>
  <si>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</si>
  <si>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</si>
  <si>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</si>
  <si>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</si>
  <si>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</si>
  <si>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</si>
  <si>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</si>
  <si>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</si>
  <si>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</si>
  <si>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</si>
  <si>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</si>
  <si>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</si>
  <si>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</si>
  <si>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</si>
  <si>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</si>
  <si>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</si>
  <si>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</si>
  <si>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</si>
  <si>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</si>
  <si>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</si>
  <si>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</si>
  <si>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</si>
  <si>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</si>
  <si>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</si>
  <si>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</si>
  <si>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</si>
  <si>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</si>
  <si>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</si>
  <si>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</si>
  <si>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</si>
  <si>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</si>
  <si>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</si>
  <si>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</si>
  <si>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</si>
  <si>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</si>
  <si>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</si>
  <si>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</si>
  <si>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</si>
  <si>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</si>
  <si>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</si>
  <si>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</si>
  <si>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</si>
  <si>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</si>
  <si>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</si>
  <si>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</si>
  <si>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</si>
  <si>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</si>
  <si>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</si>
  <si>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</si>
  <si>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</si>
  <si>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</si>
  <si>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</si>
  <si>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</si>
  <si>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</si>
  <si>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</si>
  <si>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</si>
  <si>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</si>
  <si>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</si>
  <si>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</si>
  <si>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</si>
  <si>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</si>
  <si>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</si>
  <si>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</si>
  <si>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</si>
  <si>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</si>
  <si>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</si>
  <si>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</si>
  <si>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</si>
  <si>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</si>
  <si>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</si>
  <si>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</si>
  <si>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</si>
  <si>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</si>
  <si>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</si>
  <si>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</si>
  <si>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</si>
  <si>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</si>
  <si>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</si>
  <si>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</si>
  <si>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</si>
  <si>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</si>
  <si>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</si>
  <si>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</si>
  <si>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</si>
  <si>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</si>
  <si>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</si>
  <si>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</si>
  <si>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</si>
  <si>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</si>
  <si>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</si>
  <si>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</si>
  <si>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</si>
  <si>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</si>
  <si>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</si>
  <si>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</si>
  <si>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</si>
  <si>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</si>
  <si>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</si>
  <si>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</si>
  <si>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</si>
  <si>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</si>
  <si>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</si>
  <si>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</si>
  <si>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</si>
  <si>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</si>
  <si>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</si>
  <si>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</si>
  <si>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</si>
  <si>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</si>
  <si>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</si>
  <si>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</si>
  <si>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</si>
  <si>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</si>
  <si>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</si>
  <si>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</si>
  <si>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</si>
  <si>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</si>
  <si>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</si>
  <si>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</si>
  <si>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</si>
  <si>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</si>
  <si>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</si>
  <si>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</si>
  <si>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</si>
  <si>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</si>
  <si>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</si>
  <si>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</si>
  <si>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</si>
  <si>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</si>
  <si>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</si>
  <si>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</si>
  <si>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</si>
  <si>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</si>
  <si>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</si>
  <si>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</si>
  <si>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</si>
  <si>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</si>
  <si>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</si>
  <si>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</si>
  <si>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</si>
  <si>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</si>
  <si>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</si>
  <si>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</si>
  <si>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</si>
  <si>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</si>
  <si>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</si>
  <si>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</si>
  <si>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</si>
  <si>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</si>
  <si>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</si>
  <si>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</si>
  <si>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</si>
  <si>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</si>
  <si>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</si>
  <si>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</si>
  <si>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</si>
  <si>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</si>
  <si>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</si>
  <si>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</si>
  <si>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</si>
  <si>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</si>
  <si>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</si>
  <si>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</si>
  <si>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</si>
  <si>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</si>
  <si>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</si>
  <si>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</si>
  <si>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</si>
  <si>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</si>
  <si>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</si>
  <si>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</si>
  <si>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</si>
  <si>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</si>
  <si>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</si>
  <si>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</si>
  <si>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</si>
  <si>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</si>
  <si>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</si>
  <si>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</si>
  <si>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</si>
  <si>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</si>
  <si>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</si>
  <si>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</si>
  <si>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</si>
  <si>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</si>
  <si>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</si>
  <si>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</si>
  <si>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</si>
  <si>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</si>
  <si>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</si>
  <si>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</si>
  <si>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</si>
  <si>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</si>
  <si>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</si>
  <si>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</si>
  <si>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</si>
  <si>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</si>
  <si>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</si>
  <si>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</si>
  <si>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</si>
  <si>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</si>
  <si>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</si>
  <si>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</si>
  <si>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</si>
  <si>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</si>
  <si>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</si>
  <si>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</si>
  <si>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</si>
  <si>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</si>
  <si>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</si>
  <si>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</si>
  <si>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</si>
  <si>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</si>
  <si>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</si>
  <si>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</si>
  <si>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</si>
  <si>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</si>
  <si>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</si>
  <si>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</si>
  <si>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</si>
  <si>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</si>
  <si>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</si>
  <si>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</si>
  <si>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</si>
  <si>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</si>
  <si>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</si>
  <si>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</si>
  <si>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</si>
  <si>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</si>
  <si>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</si>
  <si>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</si>
  <si>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</si>
  <si>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</si>
  <si>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</si>
  <si>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</si>
  <si>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</si>
  <si>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</si>
  <si>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</si>
  <si>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</si>
  <si>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</si>
  <si>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</si>
  <si>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</si>
  <si>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</si>
  <si>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</si>
  <si>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</si>
  <si>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</si>
  <si>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</si>
  <si>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</si>
  <si>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</si>
  <si>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</si>
  <si>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</si>
  <si>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</si>
  <si>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</si>
  <si>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</si>
  <si>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</si>
  <si>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</si>
  <si>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</si>
  <si>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</si>
  <si>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</si>
  <si>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</si>
  <si>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</si>
  <si>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</si>
  <si>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</si>
  <si>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</si>
  <si>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</si>
  <si>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</si>
  <si>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</si>
  <si>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</si>
  <si>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</si>
  <si>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</si>
  <si>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</si>
  <si>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</si>
  <si>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</si>
  <si>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</si>
  <si>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</si>
  <si>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</si>
  <si>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</si>
  <si>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</si>
  <si>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</si>
  <si>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</si>
  <si>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</si>
  <si>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</si>
  <si>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</si>
  <si>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</si>
  <si>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</si>
  <si>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</si>
  <si>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</si>
  <si>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</si>
  <si>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</si>
  <si>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</si>
  <si>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</si>
  <si>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</si>
  <si>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</si>
  <si>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</si>
  <si>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</si>
  <si>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</si>
  <si>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</si>
  <si>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</si>
  <si>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</si>
  <si>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</si>
  <si>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</si>
  <si>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</si>
  <si>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</si>
  <si>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</si>
  <si>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</si>
  <si>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</si>
  <si>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</si>
  <si>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</si>
  <si>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</si>
  <si>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</si>
  <si>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</si>
  <si>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</si>
  <si>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</si>
  <si>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</si>
  <si>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</si>
  <si>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</si>
  <si>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</si>
  <si>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</si>
  <si>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</si>
  <si>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</si>
  <si>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</si>
  <si>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</si>
  <si>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</si>
  <si>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</si>
  <si>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</si>
  <si>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</si>
  <si>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</si>
  <si>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</si>
  <si>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</si>
  <si>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</si>
  <si>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</si>
  <si>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</si>
  <si>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</si>
  <si>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</si>
  <si>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</si>
  <si>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</si>
  <si>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</si>
  <si>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</si>
  <si>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</si>
  <si>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</si>
  <si>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</si>
  <si>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</si>
  <si>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</si>
  <si>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</si>
  <si>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</si>
  <si>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</si>
  <si>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</si>
  <si>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</si>
  <si>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</si>
  <si>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</si>
  <si>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</si>
  <si>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</si>
  <si>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</si>
  <si>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</si>
  <si>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</si>
  <si>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</si>
  <si>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</si>
  <si>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</si>
  <si>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</si>
  <si>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</si>
  <si>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</si>
  <si>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</si>
  <si>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</si>
  <si>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</si>
  <si>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</si>
  <si>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</si>
  <si>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</si>
  <si>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</si>
  <si>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</si>
  <si>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</si>
  <si>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</si>
  <si>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</si>
  <si>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</si>
  <si>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</si>
  <si>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</si>
  <si>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</si>
  <si>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</si>
  <si>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</si>
  <si>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</si>
  <si>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</si>
  <si>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</si>
  <si>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</si>
  <si>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</si>
  <si>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</si>
  <si>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</si>
  <si>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</si>
  <si>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</si>
  <si>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</si>
  <si>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</si>
  <si>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</si>
  <si>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</si>
  <si>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</si>
  <si>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</si>
  <si>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</si>
  <si>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</si>
  <si>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</si>
  <si>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</si>
  <si>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</si>
  <si>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</si>
  <si>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</si>
  <si>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</si>
  <si>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</si>
  <si>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</si>
  <si>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</si>
  <si>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</si>
  <si>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</si>
  <si>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</si>
  <si>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</si>
  <si>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</si>
  <si>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</si>
  <si>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</si>
  <si>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</si>
  <si>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</si>
  <si>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</si>
  <si>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</si>
  <si>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</si>
  <si>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</si>
  <si>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</si>
  <si>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</si>
  <si>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</si>
  <si>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</si>
  <si>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</si>
  <si>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</si>
  <si>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</si>
  <si>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</si>
  <si>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</si>
  <si>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</si>
  <si>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</si>
  <si>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</si>
  <si>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</si>
  <si>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</si>
  <si>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</si>
  <si>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</si>
  <si>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</si>
  <si>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</si>
  <si>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</si>
  <si>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</si>
  <si>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</si>
  <si>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</si>
  <si>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</si>
  <si>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</si>
  <si>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</si>
  <si>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</si>
  <si>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</si>
  <si>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</si>
  <si>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</si>
  <si>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</si>
  <si>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</si>
  <si>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</si>
  <si>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</si>
  <si>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</si>
  <si>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</si>
  <si>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</si>
  <si>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</si>
  <si>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</si>
  <si>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</si>
  <si>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</si>
  <si>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</si>
  <si>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</si>
  <si>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</si>
  <si>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</si>
  <si>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</si>
  <si>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</si>
  <si>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</si>
  <si>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</si>
  <si>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</si>
  <si>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</si>
  <si>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</si>
  <si>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</si>
  <si>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</si>
  <si>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</si>
  <si>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</si>
  <si>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</si>
  <si>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</si>
  <si>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</si>
  <si>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</si>
  <si>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</si>
  <si>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</si>
  <si>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</si>
  <si>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</si>
  <si>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</si>
  <si>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</si>
  <si>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</si>
  <si>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</si>
  <si>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</si>
  <si>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</si>
  <si>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</si>
  <si>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</si>
  <si>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</si>
  <si>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</si>
  <si>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</si>
  <si>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</si>
  <si>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</si>
  <si>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</si>
  <si>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</si>
  <si>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</si>
  <si>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</si>
  <si>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</si>
  <si>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</si>
  <si>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</si>
  <si>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</si>
  <si>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</si>
  <si>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</si>
  <si>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</si>
  <si>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</si>
  <si>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</si>
  <si>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</si>
  <si>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</si>
  <si>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</si>
  <si>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</si>
  <si>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</si>
  <si>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</si>
  <si>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</si>
  <si>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</si>
  <si>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</si>
  <si>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</si>
  <si>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</si>
  <si>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</si>
  <si>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</si>
  <si>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</si>
  <si>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</si>
  <si>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</si>
  <si>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</si>
  <si>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</si>
  <si>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</si>
  <si>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</si>
  <si>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</si>
  <si>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</si>
  <si>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</si>
  <si>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</si>
  <si>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</si>
  <si>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</si>
  <si>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</si>
  <si>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</si>
  <si>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</si>
  <si>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</si>
  <si>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</si>
  <si>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</si>
  <si>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</si>
  <si>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</si>
  <si>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</si>
  <si>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</si>
  <si>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</si>
  <si>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</si>
  <si>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</si>
  <si>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</si>
  <si>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</si>
  <si>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</si>
  <si>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</si>
  <si>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</si>
  <si>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</si>
  <si>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</si>
  <si>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</si>
  <si>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</si>
  <si>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</si>
  <si>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</si>
  <si>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</si>
  <si>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</si>
  <si>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</si>
  <si>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</si>
  <si>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</si>
  <si>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</si>
  <si>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</si>
  <si>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</si>
  <si>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</si>
  <si>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</si>
  <si>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</si>
  <si>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</si>
  <si>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</si>
  <si>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</si>
  <si>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</si>
  <si>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</si>
  <si>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</si>
  <si>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</si>
  <si>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</si>
  <si>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</si>
  <si>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</si>
  <si>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</si>
  <si>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</si>
  <si>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</si>
  <si>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</si>
  <si>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</si>
  <si>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</si>
  <si>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</si>
  <si>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</si>
  <si>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</si>
  <si>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</si>
  <si>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</si>
  <si>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</si>
  <si>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</si>
  <si>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</si>
  <si>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</si>
  <si>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</si>
  <si>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</si>
  <si>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</si>
  <si>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</si>
  <si>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</si>
  <si>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</si>
  <si>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</si>
  <si>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</si>
  <si>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</si>
  <si>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</si>
  <si>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</si>
  <si>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</si>
  <si>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</si>
  <si>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</si>
  <si>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</si>
  <si>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</si>
  <si>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</si>
  <si>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</si>
  <si>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</si>
  <si>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</si>
  <si>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</si>
  <si>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</si>
  <si>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</si>
  <si>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</si>
  <si>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</si>
  <si>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</si>
  <si>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</si>
  <si>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</si>
  <si>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</si>
  <si>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</si>
  <si>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</si>
  <si>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</si>
  <si>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</si>
  <si>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</si>
  <si>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</si>
  <si>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</si>
  <si>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</si>
  <si>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</si>
  <si>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</si>
  <si>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</si>
  <si>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</si>
  <si>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</si>
  <si>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</si>
  <si>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</si>
  <si>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</si>
  <si>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</si>
  <si>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</si>
  <si>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</si>
  <si>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</si>
  <si>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</si>
  <si>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</si>
  <si>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</si>
  <si>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</si>
  <si>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</si>
  <si>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</si>
  <si>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</si>
  <si>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</si>
  <si>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</si>
  <si>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</si>
  <si>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</si>
  <si>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</si>
  <si>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</si>
  <si>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</si>
  <si>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</si>
  <si>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</si>
  <si>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</si>
  <si>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</si>
  <si>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</si>
  <si>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</si>
  <si>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</si>
  <si>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</si>
  <si>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</si>
  <si>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</si>
  <si>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</si>
  <si>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</si>
  <si>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</si>
  <si>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</si>
  <si>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</si>
  <si>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</si>
  <si>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</si>
  <si>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</si>
  <si>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</si>
  <si>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</si>
  <si>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</si>
  <si>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</si>
  <si>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</si>
  <si>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</si>
  <si>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</si>
  <si>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</si>
  <si>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</si>
  <si>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</si>
  <si>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</si>
  <si>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</si>
  <si>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</si>
  <si>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</si>
  <si>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</si>
  <si>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</si>
  <si>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</si>
  <si>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</si>
  <si>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</si>
  <si>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</si>
  <si>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</si>
  <si>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No PCM</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</si>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</sst>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311.80678472221916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45974.755210648145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45974.755210648145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45974.755210648145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45974.755210648145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45974.755210648145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45974.755210648145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45974.755210648145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45974.755210648145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45974.755210648145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45974.755210648145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45974.755210648145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45974.755210648145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45974.755210648145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45974.755210648145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45974.755210648145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45974.755210648145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45974.755210648145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45974.755210648145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45974.755210648145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45974.755210648145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45974.755210648145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45974.755210648145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45974.755210648145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45974.755210648145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45974.755210648145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45974.755210648145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45974.755210648145</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45974.755210648145</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45974.755210648145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45974.755210648145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45974.755210648145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45974.755210648145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45974.755210648145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45974.755210648145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45974.755210648145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45974.755210648145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45974.755210648145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45974.755210648145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45974.755210648145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45974.755210648145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45974.755210648145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45974.755210648145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45974.755210648145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45974.755210648145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45974.755210648145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45974.755210648145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45974.755210648145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45974.755210648145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45974.755210648145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45974.755210648145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45974.755210648145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45974.755210648145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45974.755210648145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45974.755210648145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45974.755210648145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45974.755210648145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45974.755210648145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45974.755210648145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45974.755210648145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45974.755210648145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45974.755210648145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45974.755210648145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45974.755210648145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45974.755210648145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45974.755210648145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45974.755210648145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45974.755210648145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45974.755210648145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45974.755210648145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45974.755210648145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45974.755210648145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45974.755210648145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45974.755210648145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45974.755210648145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45974.755210648145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45974.755210648145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45974.755210648145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45974.755210648145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45974.755210648145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45974.755210648145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45974.755210648145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45974.755210648145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45974.755210648145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45974.755210648145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45974.755210648145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45974.755210648145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45974.755210648145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45974.755210648145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45974.755210648145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45974.755210648145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45974.755210648145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45974.755210648145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45974.755210648145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45974.755210648145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45974.755210648145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45974.755210648145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45974.755210648145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45974.755210648145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45974.755210648145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45974.755210648145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45974.755210648145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45974.755210648145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45974.755210648145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45974.755210648145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45974.755210648145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45974.755210648145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45974.755210648145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45974.755210648145</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B20AF6F3-F287-4798-AEA1-FA3C404C07C7}"/>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E7" sqref="E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149.75537268518383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G5" ca="1" si="1">IFERROR(NOW()-F4,"-")</f>
        <v>0.1489259259251412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39107</v>
      </c>
      <c r="B5" s="128" t="str">
        <f>IFERROR(VLOOKUP(D5,DB!A:K,11,0),"")</f>
        <v>R2</v>
      </c>
      <c r="C5" s="128">
        <v>1</v>
      </c>
      <c r="D5" s="128" t="s">
        <v>25579</v>
      </c>
      <c r="E5" s="129" t="s">
        <v>39021</v>
      </c>
      <c r="F5" s="130">
        <v>45974.637048611112</v>
      </c>
      <c r="G5" s="131">
        <f t="shared" ca="1" si="1"/>
        <v>0.11816203703347128</v>
      </c>
      <c r="H5" s="130">
        <v>45974.625092592592</v>
      </c>
      <c r="I5" s="128" t="str">
        <f>IFERROR(VLOOKUP(D5,DB!A:F,6,0),"")</f>
        <v>SCECO</v>
      </c>
      <c r="J5" s="128" t="str">
        <f>IFERROR(VLOOKUP(D5,DB!A:G,7,0),"")</f>
        <v>Weak+No BB Design</v>
      </c>
      <c r="K5" s="19" t="s">
        <v>39108</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39109</v>
      </c>
      <c r="B6" s="18" t="str">
        <f>IFERROR(VLOOKUP(D6,DB!A:K,11,0),"")</f>
        <v>R2</v>
      </c>
      <c r="C6" s="18">
        <v>1</v>
      </c>
      <c r="D6" s="18" t="s">
        <v>16677</v>
      </c>
      <c r="E6" s="103" t="s">
        <v>39100</v>
      </c>
      <c r="F6" s="104">
        <v>45974.661643518521</v>
      </c>
      <c r="G6" s="105">
        <f ca="1">IFERROR(NOW()-F6,"-")</f>
        <v>9.3567129624716472E-2</v>
      </c>
      <c r="H6" s="104">
        <v>45974.655810185184</v>
      </c>
      <c r="I6" s="18" t="str">
        <f>IFERROR(VLOOKUP(D6,DB!A:F,6,0),"")</f>
        <v>SCECO</v>
      </c>
      <c r="J6" s="18" t="str">
        <f>IFERROR(VLOOKUP(D6,DB!A:G,7,0),"")</f>
        <v>In progress</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1</v>
      </c>
      <c r="D7" s="18" t="s">
        <v>24311</v>
      </c>
      <c r="E7" s="103" t="s">
        <v>39021</v>
      </c>
      <c r="F7" s="104"/>
      <c r="G7" s="105">
        <f ca="1">IFERROR(NOW()-F7,"-")</f>
        <v>45974.755210648145</v>
      </c>
      <c r="H7" s="104">
        <v>45974.749583333331</v>
      </c>
      <c r="I7" s="18" t="str">
        <f>IFERROR(VLOOKUP(D7,DB!A:F,6,0),"")</f>
        <v>Power cube</v>
      </c>
      <c r="J7" s="18" t="str">
        <f>IFERROR(VLOOKUP(D7,DB!A:G,7,0),"")</f>
        <v>Good+No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45974.755210648145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45974.755210648145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45974.755210648145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45974.755210648145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9"/>
      <c r="E12" s="103"/>
      <c r="F12" s="104"/>
      <c r="G12" s="105">
        <f ca="1">IFERROR(NOW()-F12,"-")</f>
        <v>45974.755210648145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45974.755210648145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45974.755210648145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45974.755210648145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45974.755210648145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45974.755210648145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45974.755210648145</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45974.755210648145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45974.755210648145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45974.755210648145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45974.755210648145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45974.755210648145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45974.755210648145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45974.755210648145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45974.755210648145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45974.755210648145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45974.755210648145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45974.755210648145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45974.755210648145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45974.755210648145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45974.755210648145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45974.755210648145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45974.755210648145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45974.755210648145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45974.755210648145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45974.755210648145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45974.755210648145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45974.755210648145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45974.755210648145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45974.755210648145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45974.755210648145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45974.755210648145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45974.755210648145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45974.755210648145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45974.755210648145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45974.755210648145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45974.755210648145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45974.755210648145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45974.755210648145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45974.755210648145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45974.755210648145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45974.755210648145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45974.755210648145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45974.755210648145</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45974.755210648145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45974.755210648145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45974.755210648145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45974.755210648145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45974.755210648145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45974.755210648145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45974.755210648145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45974.755210648145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45974.755210648145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45974.755210648145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45974.755210648145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45974.755210648145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45974.755210648145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45974.755210648145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45974.755210648145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45974.755210648145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45974.755210648145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45974.755210648145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45974.755210648145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45974.755210648145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45974.755210648145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45974.755210648145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45974.755210648145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45974.755210648145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45974.755210648145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45974.755210648145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45974.755210648145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45974.755210648145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45974.755210648145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45974.755210648145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45974.755210648145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45974.755210648145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45974.755210648145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45974.755210648145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45974.755210648145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45974.755210648145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45974.755210648145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45974.755210648145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45974.755210648145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45974.755210648145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45974.755210648145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45974.755210648145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45974.755210648145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45974.755210648145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45974.755210648145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45974.755210648145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45974.755210648145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45974.755210648145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45974.755210648145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45974.755210648145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45974.755210648145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45974.755210648145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45974.755210648145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45974.755210648145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45974.755210648145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45974.755210648145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45974.755210648145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45974.755210648145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45974.755210648145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45974.755210648145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45974.755210648145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45974.755210648145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45974.755210648145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45974.755210648145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45974.755210648145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45974.755210648145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45974.755210648145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45974.755210648145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45974.755210648145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45974.755210648145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45974.755210648145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45974.755210648145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45974.755210648145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45974.755210648145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45974.755210648145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45974.755210648145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45974.755210648145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45974.755210648145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45974.755210648145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45974.755210648145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45974.755210648145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45974.755210648145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45974.755210648145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45974.755210648145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45974.755210648145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45974.755210648145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45974.755210648145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45974.755210648145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45974.755210648145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45974.755210648145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45974.755210648145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45974.755210648145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45974.755210648145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45974.755210648145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45974.755210648145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45974.755210648145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45974.755210648145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45974.755210648145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45974.755210648145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45974.755210648145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45974.755210648145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45974.755210648145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45974.755210648145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45974.755210648145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45974.755210648145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45974.755210648145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45974.755210648145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45974.755210648145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45974.755210648145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45974.755210648145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45974.755210648145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45974.755210648145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45974.755210648145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45974.755210648145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45974.755210648145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45974.755210648145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45974.755210648145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45974.755210648145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45974.755210648145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45974.755210648145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45974.755210648145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45974.755210648145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45974.755210648145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45974.755210648145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45974.755210648145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45974.755210648145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45974.755210648145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45974.755210648145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45974.755210648145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45974.755210648145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45974.755210648145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45974.755210648145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45974.755210648145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45974.755210648145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45974.755210648145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45974.755210648145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45974.755210648145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45974.755210648145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45974.755210648145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45974.755210648145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45974.755210648145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45974.755210648145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45974.755210648145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45974.755210648145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45974.755210648145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45974.755210648145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45974.755210648145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45974.755210648145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45974.755210648145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45974.755210648145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45974.755210648145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45974.755210648145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45974.755210648145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45974.755210648145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45974.755210648145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45974.755210648145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45974.755210648145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45974.755210648145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45974.755210648145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45974.755210648145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45974.755210648145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45974.755210648145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45974.755210648145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45974.755210648145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45974.755210648145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45974.755210648145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45974.755210648145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45974.755210648145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45974.755210648145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45974.755210648145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45974.755210648145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45974.755210648145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45974.755210648145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45974.755210648145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45974.755210648145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45974.755210648145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45974.755210648145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45974.755210648145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45974.755210648145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45974.755210648145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45974.755210648145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45974.755210648145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45974.755210648145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45974.755210648145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45974.755210648145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45974.755210648145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45974.755210648145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45974.755210648145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45974.755210648145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45974.755210648145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45974.755210648145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45974.755210648145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45974.755210648145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45974.755210648145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45974.755210648145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45974.755210648145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45974.755210648145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45974.755210648145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45974.755210648145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45974.755210648145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45974.755210648145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45974.755210648145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45974.755210648145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45974.755210648145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45974.755210648145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45974.755210648145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45974.755210648145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45974.755210648145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45974.755210648145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45974.755210648145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45974.755210648145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45974.755210648145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45974.755210648145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45974.755210648145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45974.755210648145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45974.755210648145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45974.755210648145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45974.755210648145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45974.755210648145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45974.755210648145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45974.755210648145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45974.755210648145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45974.755210648145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45974.755210648145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45974.755210648145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45974.755210648145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45974.755210648145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45974.755210648145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45974.755210648145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45974.755210648145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45974.755210648145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45974.755210648145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45974.755210648145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45974.755210648145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45974.755210648145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45974.755210648145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45974.755210648145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45974.755210648145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45974.755210648145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45974.755210648145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45974.755210648145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45974.755210648145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45974.755210648145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45974.755210648145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45974.755210648145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45974.755210648145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45974.755210648145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45974.755210648145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45974.755210648145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45974.755210648145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45974.755210648145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45974.755210648145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45974.755210648145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45974.755210648145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45974.755210648145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45974.755210648145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45974.755210648145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45974.755210648145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45974.755210648145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45974.755210648145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45974.755210648145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45974.755210648145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45974.755210648145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45974.755210648145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45974.755210648145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45974.755210648145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45974.755210648145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45974.755210648145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45974.755210648145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45974.755210648145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45974.755210648145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45974.755210648145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45974.755210648145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45974.755210648145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45974.755210648145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45974.755210648145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45974.755210648145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45974.755210648145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45974.755210648145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45974.755210648145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45974.755210648145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45974.755210648145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45974.755210648145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45974.755210648145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45974.755210648145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45974.755210648145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45974.755210648145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45974.755210648145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45974.755210648145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45974.755210648145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45974.755210648145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45974.755210648145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45974.755210648145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45974.755210648145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45974.755210648145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45974.755210648145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45974.755210648145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45974.755210648145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45974.755210648145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45974.755210648145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45974.755210648145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45974.755210648145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45974.755210648145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45974.755210648145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45974.755210648145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45974.755210648145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45974.755210648145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45974.755210648145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45974.755210648145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45974.755210648145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45974.755210648145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45974.755210648145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45974.755210648145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45974.755210648145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45974.755210648145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45974.755210648145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45974.755210648145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45974.755210648145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45974.755210648145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45974.755210648145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45974.755210648145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45974.755210648145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45974.755210648145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45974.755210648145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45974.755210648145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45974.755210648145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45974.755210648145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45974.755210648145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45974.755210648145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45974.755210648145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45974.755210648145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45974.755210648145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45974.755210648145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45974.755210648145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45974.755210648145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45974.755210648145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45974.755210648145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45974.755210648145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45974.755210648145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45974.755210648145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45974.755210648145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45974.755210648145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45974.755210648145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45974.755210648145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45974.755210648145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45974.755210648145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45974.755210648145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45974.755210648145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45974.755210648145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45974.755210648145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45974.755210648145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45974.755210648145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45974.755210648145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45974.755210648145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45974.755210648145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45974.755210648145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45974.755210648145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45974.755210648145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45974.755210648145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45974.755210648145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45974.755210648145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45974.755210648145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45974.755210648145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45974.755210648145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45974.755210648145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45974.755210648145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45974.755210648145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45974.755210648145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45974.755210648145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45974.755210648145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45974.755210648145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45974.755210648145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45974.755210648145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45974.755210648145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45974.755210648145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45974.755210648145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45974.755210648145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45974.755210648145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45974.755210648145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45974.755210648145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45974.755210648145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45974.755210648145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45974.755210648145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45974.755210648145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45974.755210648145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45974.755210648145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45974.755210648145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45974.755210648145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45974.755210648145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45974.755210648145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45974.755210648145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45974.755210648145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45974.755210648145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45974.755210648145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45974.755210648145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45974.755210648145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45974.755210648145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45974.755210648145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45974.755210648145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45974.755210648145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45974.755210648145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45974.755210648145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45974.755210648145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45974.755210648145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45974.755210648145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45974.755210648145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45974.755210648145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45974.755210648145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45974.755210648145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45974.755210648145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45974.755210648145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45974.755210648145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45974.755210648145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45974.755210648145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45974.755210648145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45974.755210648145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45974.755210648145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45974.755210648145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45974.755210648145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45974.755210648145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45974.755210648145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45974.755210648145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45974.755210648145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45974.755210648145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45974.755210648145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45974.755210648145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45974.755210648145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45974.755210648145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45974.755210648145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45974.755210648145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45974.755210648145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45974.755210648145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45974.755210648145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45974.755210648145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45974.755210648145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45974.755210648145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45974.755210648145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45974.755210648145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45974.755210648145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45974.755210648145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45974.755210648145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45974.755210648145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45974.755210648145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45974.755210648145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45974.755210648145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45974.755210648145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45974.755210648145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45974.755210648145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45974.755210648145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45974.755210648145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45974.755210648145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45974.755210648145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45974.755210648145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45974.755210648145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45974.755210648145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45974.755210648145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45974.755210648145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45974.755210648145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45974.755210648145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45974.755210648145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45974.755210648145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45974.755210648145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45974.755210648145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45974.755210648145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45974.755210648145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45974.755210648145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45974.755210648145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45974.755210648145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45974.755210648145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45974.755210648145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45974.755210648145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45974.755210648145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45974.755210648145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45974.755210648145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45974.755210648145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45974.755210648145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45974.755210648145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45974.755210648145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45974.755210648145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45974.755210648145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45974.755210648145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45974.755210648145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45974.755210648145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45974.755210648145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45974.755210648145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45974.755210648145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45974.755210648145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45974.755210648145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45974.755210648145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45974.755210648145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45974.755210648145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45974.755210648145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45974.755210648145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45974.755210648145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45974.755210648145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45974.755210648145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45974.755210648145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45974.755210648145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45974.755210648145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45974.755210648145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45974.755210648145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45974.755210648145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45974.755210648145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45974.755210648145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45974.755210648145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45974.755210648145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45974.755210648145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45974.755210648145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45974.755210648145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45974.755210648145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45974.755210648145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45974.755210648145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45974.755210648145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45974.755210648145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45974.755210648145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45974.755210648145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45974.755210648145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45974.755210648145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45974.755210648145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45974.755210648145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45974.755210648145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45974.755210648145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45974.755210648145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45974.755210648145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45974.755210648145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45974.755210648145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45974.755210648145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45974.755210648145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45974.755210648145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45974.755210648145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45974.755210648145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45974.755210648145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45974.755210648145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45974.755210648145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45974.755210648145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45974.755210648145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45974.755210648145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45974.755210648145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45974.755210648145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45974.755210648145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45974.755210648145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45974.755210648145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45974.755210648145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45974.755210648145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45974.755210648145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45974.755210648145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45974.755210648145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45974.755210648145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45974.755210648145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45974.755210648145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45974.755210648145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45974.755210648145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45974.755210648145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45974.755210648145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45974.755210648145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45974.755210648145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45974.755210648145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45974.755210648145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45974.755210648145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45974.755210648145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45974.755210648145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45974.755210648145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45974.755210648145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45974.755210648145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45974.755210648145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45974.755210648145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45974.755210648145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45974.755210648145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45974.755210648145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45974.755210648145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45974.755210648145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45974.755210648145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45974.755210648145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45974.755210648145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45974.755210648145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45974.755210648145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45974.755210648145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45974.755210648145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45974.755210648145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45974.755210648145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45974.755210648145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45974.755210648145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45974.755210648145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45974.755210648145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45974.755210648145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45974.755210648145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45974.755210648145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45974.755210648145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45974.755210648145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45974.755210648145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45974.755210648145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45974.755210648145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45974.755210648145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45974.755210648145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45974.755210648145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45974.755210648145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45974.755210648145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45974.755210648145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45974.755210648145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45974.755210648145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45974.755210648145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45974.755210648145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45974.755210648145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45974.755210648145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45974.755210648145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45974.755210648145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45974.755210648145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45974.755210648145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45974.755210648145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45974.755210648145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45974.755210648145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45974.755210648145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45974.755210648145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45974.755210648145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45974.755210648145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45974.755210648145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45974.755210648145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45974.755210648145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45974.755210648145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45974.755210648145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45974.755210648145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45974.755210648145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45974.755210648145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45974.755210648145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45974.755210648145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45974.755210648145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45974.755210648145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45974.755210648145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45974.755210648145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45974.755210648145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45974.755210648145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45974.755210648145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45974.755210648145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45974.755210648145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45974.755210648145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45974.755210648145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45974.755210648145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45974.755210648145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45974.755210648145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45974.755210648145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45974.755210648145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45974.755210648145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45974.755210648145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45974.755210648145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45974.755210648145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45974.755210648145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45974.755210648145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45974.755210648145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45974.755210648145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45974.755210648145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45974.755210648145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45974.755210648145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45974.755210648145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45974.755210648145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45974.755210648145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45974.755210648145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45974.755210648145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45974.755210648145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45974.755210648145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45974.755210648145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45974.755210648145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45974.755210648145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45974.755210648145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45974.755210648145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45974.755210648145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45974.755210648145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45974.755210648145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45974.755210648145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45974.755210648145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45974.755210648145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45974.755210648145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45974.755210648145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45974.755210648145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45974.755210648145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45974.755210648145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45974.755210648145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45974.755210648145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45974.755210648145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45974.755210648145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45974.755210648145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45974.755210648145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45974.755210648145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45974.755210648145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45974.755210648145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45974.755210648145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45974.755210648145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45974.755210648145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45974.755210648145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45974.755210648145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45974.755210648145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45974.755210648145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45974.755210648145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45974.755210648145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45974.755210648145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45974.755210648145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45974.755210648145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45974.755210648145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45974.755210648145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45974.755210648145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45974.755210648145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45974.755210648145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45974.755210648145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45974.755210648145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45974.755210648145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45974.755210648145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45974.755210648145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45974.755210648145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45974.755210648145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45974.755210648145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45974.755210648145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45974.755210648145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45974.755210648145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45974.755210648145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45974.755210648145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45974.755210648145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45974.755210648145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45974.755210648145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45974.755210648145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45974.755210648145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45974.755210648145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45974.755210648145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45974.755210648145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45974.755210648145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45974.755210648145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45974.755210648145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45974.755210648145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45974.755210648145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45974.755210648145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45974.755210648145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45974.755210648145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45974.755210648145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45974.755210648145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45974.755210648145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45974.755210648145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45974.755210648145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45974.755210648145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45974.755210648145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45974.755210648145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45974.755210648145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45974.755210648145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45974.755210648145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45974.755210648145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45974.755210648145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45974.755210648145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45974.755210648145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45974.755210648145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45974.755210648145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45974.755210648145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45974.755210648145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45974.755210648145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45974.755210648145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45974.755210648145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45974.755210648145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45974.755210648145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45974.755210648145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45974.755210648145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45974.755210648145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45974.755210648145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45974.755210648145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45974.755210648145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45974.755210648145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45974.755210648145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45974.755210648145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45974.755210648145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45974.755210648145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45974.755210648145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45974.755210648145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45974.755210648145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45974.755210648145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45974.755210648145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45974.755210648145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45974.755210648145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45974.755210648145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45974.755210648145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45974.755210648145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45974.755210648145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45974.755210648145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45974.755210648145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45974.755210648145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45974.755210648145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45974.755210648145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45974.755210648145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45974.755210648145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45974.755210648145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45974.755210648145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45974.755210648145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45974.755210648145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45974.755210648145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45974.755210648145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45974.755210648145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45974.755210648145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45974.755210648145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45974.755210648145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45974.755210648145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45974.755210648145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45974.755210648145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45974.755210648145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45974.755210648145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45974.755210648145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45974.755210648145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45974.755210648145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45974.755210648145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45974.755210648145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45974.755210648145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45974.755210648145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45974.755210648145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45974.755210648145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45974.755210648145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45974.755210648145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45974.755210648145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45974.755210648145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45974.755210648145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45974.755210648145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45974.755210648145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45974.755210648145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45974.755210648145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45974.755210648145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45974.755210648145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45974.755210648145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45974.755210648145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45974.755210648145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45974.755210648145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45974.755210648145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45974.755210648145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45974.755210648145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45974.755210648145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45974.755210648145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45974.755210648145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45974.755210648145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45974.755210648145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45974.755210648145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45974.755210648145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45974.755210648145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45974.755210648145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45974.755210648145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45974.755210648145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45974.755210648145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45974.755210648145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45974.755210648145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45974.755210648145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45974.755210648145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45974.755210648145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45974.755210648145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45974.755210648145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45974.755210648145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45974.755210648145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45974.755210648145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45974.755210648145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45974.755210648145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45974.755210648145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45974.755210648145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45974.755210648145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45974.755210648145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45974.755210648145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45974.755210648145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45974.755210648145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45974.755210648145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45974.755210648145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45974.755210648145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45974.755210648145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45974.755210648145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45974.755210648145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45974.755210648145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45974.755210648145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45974.755210648145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45974.755210648145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45974.755210648145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45974.755210648145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45974.755210648145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45974.755210648145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45974.755210648145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45974.755210648145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45974.755210648145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45974.755210648145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45974.755210648145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45974.755210648145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45974.755210648145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45974.755210648145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45974.755210648145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45974.755210648145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45974.755210648145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45974.755210648145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45974.755210648145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45974.755210648145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45974.755210648145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45974.755210648145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45974.755210648145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45974.755210648145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45974.755210648145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45974.755210648145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45974.755210648145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45974.755210648145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45974.755210648145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45974.755210648145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45974.755210648145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45974.755210648145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45974.755210648145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45974.755210648145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45974.755210648145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45974.755210648145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45974.755210648145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45974.755210648145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45974.755210648145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45974.755210648145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45974.755210648145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45974.755210648145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45974.755210648145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45974.755210648145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45974.755210648145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45974.755210648145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45974.755210648145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45974.755210648145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45974.755210648145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45974.755210648145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45974.755210648145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45974.755210648145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45974.755210648145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45974.755210648145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45974.755210648145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45974.755210648145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45974.755210648145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45974.755210648145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45974.755210648145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45974.755210648145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45974.755210648145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45974.755210648145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45974.755210648145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45974.755210648145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45974.755210648145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45974.755210648145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45974.755210648145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45974.755210648145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45974.755210648145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45974.755210648145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45974.755210648145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45974.755210648145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45974.755210648145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45974.755210648145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45974.755210648145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45974.755210648145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45974.755210648145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45974.755210648145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45974.755210648145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45974.755210648145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45974.755210648145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45974.755210648145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45974.755210648145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45974.755210648145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45974.755210648145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45974.755210648145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45974.755210648145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45974.755210648145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45974.755210648145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45974.755210648145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45974.755210648145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45974.755210648145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45974.755210648145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45974.755210648145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45974.755210648145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45974.755210648145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45974.755210648145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45974.755210648145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45974.755210648145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45974.755210648145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45974.755210648145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45974.755210648145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45974.755210648145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45974.755210648145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45974.755210648145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45974.755210648145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45974.755210648145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45974.755210648145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45974.755210648145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45974.755210648145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45974.755210648145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45974.755210648145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45974.755210648145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45974.755210648145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45974.755210648145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45974.755210648145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45974.755210648145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45974.755210648145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45974.755210648145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45974.755210648145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45974.755210648145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45974.755210648145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45974.755210648145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45974.755210648145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45974.755210648145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45974.755210648145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45974.755210648145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45974.755210648145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45974.755210648145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45974.755210648145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45974.755210648145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45974.755210648145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45974.755210648145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45974.755210648145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45974.755210648145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45974.755210648145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45974.755210648145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45974.755210648145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45974.755210648145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45974.755210648145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45974.755210648145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45974.755210648145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45974.755210648145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45974.755210648145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45974.755210648145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45974.755210648145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45974.755210648145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45974.755210648145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45974.755210648145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45974.755210648145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45974.755210648145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45974.755210648145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45974.755210648145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45974.755210648145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45974.755210648145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45974.755210648145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45974.755210648145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45974.755210648145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45974.755210648145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45974.755210648145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45974.755210648145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45974.755210648145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45974.755210648145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45974.755210648145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45974.755210648145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45974.755210648145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45974.755210648145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45974.755210648145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45974.755210648145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45974.755210648145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45974.755210648145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45974.755210648145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45974.755210648145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45974.755210648145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45974.755210648145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45974.755210648145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271.2744930555491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0.43993287036573747</v>
      </c>
      <c r="H3" s="96">
        <v>45974.309942129628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45974.755210648145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45974.755210648145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45974.755210648145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45974.755210648145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45974.755210648145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45974.755210648145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45974.755210648145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45974.755210648145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45974.755210648145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45974.755210648145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45974.755210648145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45974.755210648145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45974.755210648145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45974.755210648145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45974.755210648145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45974.755210648145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45974.755210648145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45974.755210648145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45974.755210648145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45974.755210648145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45974.755210648145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45974.755210648145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45974.755210648145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45974.755210648145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45974.755210648145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45974.755210648145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45974.755210648145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45974.755210648145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45974.755210648145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45974.755210648145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45974.755210648145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45974.755210648145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45974.755210648145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45974.755210648145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45974.755210648145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45974.755210648145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45974.755210648145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45974.755210648145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45974.755210648145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45974.755210648145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45974.755210648145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45974.755210648145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45974.755210648145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45974.755210648145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45974.755210648145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45974.755210648145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45974.755210648145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45974.755210648145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45974.755210648145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45974.755210648145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45974.755210648145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45974.755210648145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45974.755210648145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45974.755210648145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45974.755210648145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45974.755210648145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45974.755210648145</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82.923150462956983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48.566333333328657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9" ca="1" si="1">IFERROR(NOW()-F4,"")</f>
        <v>26.094099537032889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45974.755210648145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45974.755210648145</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45974.755210648145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45974.755210648145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45974.755210648145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45974.755210648145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45974.755210648145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45974.755210648145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45974.755210648145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45974.755210648145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45974.755210648145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45974.755210648145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45974.755210648145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45974.755210648145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45974.755210648145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45974.755210648145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45974.755210648145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45974.755210648145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45974.755210648145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45974.755210648145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45974.755210648145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45974.755210648145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45974.755210648145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45974.755210648145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45974.755210648145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45974.755210648145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45974.755210648145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45974.755210648145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45974.755210648145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45974.755210648145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45974.755210648145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45974.755210648145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45974.755210648145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45974.755210648145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45974.755210648145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45974.755210648145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45974.755210648145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45974.755210648145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45974.755210648145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45974.755210648145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45974.755210648145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45974.755210648145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45974.755210648145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45974.755210648145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45974.755210648145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45974.755210648145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45974.755210648145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45974.755210648145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45974.755210648145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45974.755210648145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45974.755210648145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45974.755210648145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45974.755210648145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45974.755210648145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45974.755210648145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45974.755210648145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45974.755210648145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45974.755210648145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45974.755210648145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45974.755210648145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45974.755210648145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45974.755210648145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45974.755210648145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45974.755210648145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45974.755210648145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45974.755210648145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45974.755210648145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45974.755210648145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45974.755210648145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45974.755210648145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45974.755210648145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45974.755210648145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45974.755210648145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45974.755210648145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45974.755210648145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45974.755210648145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45974.755210648145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45974.755210648145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45974.755210648145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45974.755210648145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45974.755210648145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45974.755210648145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45974.755210648145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45974.755210648145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45974.755210648145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45974.755210648145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45974.755210648145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45974.755210648145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45974.755210648145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45974.755210648145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45974.755210648145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45974.755210648145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45974.755210648145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45974.755210648145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45974.755210648145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45974.755210648145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45974.755210648145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45974.755210648145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45974.755210648145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45974.755210648145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45974.755210648145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45974.755210648145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45974.755210648145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45974.755210648145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45974.755210648145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45974.755210648145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45974.755210648145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45974.755210648145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45974.755210648145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45974.755210648145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45974.755210648145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45974.755210648145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45974.755210648145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45974.755210648145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45974.755210648145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45974.755210648145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45974.755210648145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45974.755210648145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45974.755210648145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45974.755210648145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45974.755210648145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45974.755210648145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45974.755210648145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45974.755210648145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45974.755210648145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45974.755210648145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45974.755210648145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45974.755210648145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45974.755210648145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45974.755210648145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45974.755210648145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45974.755210648145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45974.755210648145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45974.755210648145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45974.755210648145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45974.755210648145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45974.755210648145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45974.755210648145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45974.755210648145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45974.755210648145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45974.755210648145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45974.755210648145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45974.755210648145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45974.755210648145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45974.755210648145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45974.755210648145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45974.755210648145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45974.755210648145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45974.755210648145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45974.755210648145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45974.755210648145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45974.755210648145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45974.755210648145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45974.755210648145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45974.755210648145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45974.755210648145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45974.755210648145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45974.755210648145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45974.755210648145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45974.755210648145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45974.755210648145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45974.755210648145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45974.755210648145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45974.755210648145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45974.755210648145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45974.755210648145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45974.755210648145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45974.755210648145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45974.755210648145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45974.755210648145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45974.755210648145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45974.755210648145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45974.755210648145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45974.755210648145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45974.755210648145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45974.755210648145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45974.755210648145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45974.755210648145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45974.755210648145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45974.755210648145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45974.755210648145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45974.755210648145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45974.755210648145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45974.755210648145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45974.755210648145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45974.755210648145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45974.755210648145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45974.755210648145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45974.755210648145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45974.755210648145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45974.755210648145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45974.755210648145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45974.755210648145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45974.755210648145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45974.755210648145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45974.755210648145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45974.755210648145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45974.755210648145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45974.755210648145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45974.755210648145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45974.755210648145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45974.755210648145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45974.755210648145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45974.755210648145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45974.755210648145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45974.755210648145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45974.755210648145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45974.755210648145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45974.755210648145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45974.755210648145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45974.755210648145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45974.755210648145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45974.755210648145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45974.755210648145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45974.755210648145</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45974.755210648145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45974.755210648145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45974.755210648145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45974.755210648145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45974.755210648145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45974.755210648145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45974.755210648145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45974.755210648145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45974.755210648145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45974.755210648145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45974.755210648145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45974.755210648145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45974.755210648145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45974.755210648145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45974.755210648145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45974.755210648145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45974.755210648145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45974.755210648145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45974.755210648145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45974.755210648145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45974.755210648145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45974.755210648145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45974.755210648145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45974.755210648145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45974.755210648145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45974.755210648145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45974.755210648145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45974.755210648145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45974.755210648145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45974.755210648145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45974.755210648145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45974.755210648145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45974.755210648145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45974.755210648145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45974.755210648145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45974.755210648145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45974.755210648145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45974.755210648145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45974.755210648145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45974.755210648145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45974.755210648145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45974.755210648145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45974.755210648145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45974.755210648145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45974.755210648145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45974.755210648145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45974.755210648145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45974.755210648145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45974.755210648145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45974.755210648145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45974.755210648145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45974.755210648145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45974.755210648145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45974.755210648145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45974.755210648145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45974.755210648145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45974.755210648145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45974.755210648145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45974.755210648145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45974.755210648145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45974.755210648145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45974.755210648145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45974.755210648145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45974.755210648145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45974.755210648145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45974.755210648145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45974.755210648145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45974.755210648145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45974.755210648145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45974.755210648145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45974.755210648145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45974.755210648145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45974.755210648145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45974.755210648145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45974.755210648145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45974.755210648145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45974.755210648145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45974.755210648145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45974.755210648145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45974.755210648145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45974.755210648145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45974.755210648145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45974.755210648145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45974.755210648145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45974.755210648145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45974.755210648145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45974.755210648145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45974.755210648145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45974.755210648145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45974.755210648145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45974.755210648145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45974.755210648145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45974.755210648145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45974.755210648145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45974.755210648145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45974.755210648145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45974.755210648145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45974.755210648145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45974.755210648145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45974.755210648145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45974.755210648145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45974.755210648145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45974.755210648145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45974.755210648145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45974.755210648145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45974.755210648145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45974.755210648145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45974.755210648145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45974.755210648145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45974.755210648145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45974.755210648145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45974.755210648145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45974.755210648145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45974.755210648145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45974.755210648145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45974.755210648145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45974.755210648145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45974.755210648145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45974.755210648145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45974.755210648145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45974.755210648145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45974.755210648145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45974.755210648145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45974.755210648145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45974.755210648145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45974.755210648145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45974.755210648145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45974.755210648145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45974.755210648145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45974.755210648145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45974.755210648145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45974.755210648145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45974.755210648145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45974.755210648145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45974.755210648145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2025-11-13T15:07:39Z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