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37" documentId="120_S{2AC9BD13-BADA-5192-A53E-5A8FF88502F6}" xr6:coauthVersionLast="47" xr6:coauthVersionMax="47" xr10:uidLastSave="{0DF6BBB0-57D1-4EFE-B014-9F2067D0E0E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<sst xmlns="http://schemas.openxmlformats.org/spreadsheetml/2006/main" count="180270" uniqueCount="39120">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</sst>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319.4710351851827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45982.419461111109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45982.419461111109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45982.419461111109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45982.419461111109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45982.419461111109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45982.419461111109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45982.419461111109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45982.419461111109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45982.419461111109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45982.419461111109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45982.419461111109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45982.419461111109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45982.419461111109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45982.419461111109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45982.419461111109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45982.419461111109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45982.419461111109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45982.419461111109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45982.419461111109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45982.419461111109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45982.419461111109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45982.419461111109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45982.419461111109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45982.419461111109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45982.419461111109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45982.419461111109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45982.419461111109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45982.419461111109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45982.419461111109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45982.419461111109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45982.419461111109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45982.419461111109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45982.419461111109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45982.419461111109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45982.419461111109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45982.419461111109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45982.419461111109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45982.419461111109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45982.419461111109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45982.419461111109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45982.419461111109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45982.419461111109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45982.419461111109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45982.419461111109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45982.419461111109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45982.419461111109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45982.419461111109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45982.419461111109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45982.419461111109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157.41962361110927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45982.419461342593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45982.419461342593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45982.419461342593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45982.419461342593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45982.419461342593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45982.419461342593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45982.419461342593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45982.419461342593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45982.419461342593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45982.419461342593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45982.419461342593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45982.419461342593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45982.419461342593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45982.419461342593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45982.419461342593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45982.419461342593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45982.419461342593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45982.419461342593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45982.419461342593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45982.419461342593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45982.419461342593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45982.419461342593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45982.419461342593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45982.419461342593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45982.419461342593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45982.419461342593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45982.419461342593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45982.419461342593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45982.419461342593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45982.419461342593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45982.419461342593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45982.419461342593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45982.419461342593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45982.419461342593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45982.419461342593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45982.419461342593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45982.419461342593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45982.419461342593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45982.419461342593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45982.419461342593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45982.419461342593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45982.419461342593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45982.419461342593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45982.419461342593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45982.419461342593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45982.419461342593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45982.419461342593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45982.419461342593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45982.419461342593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45982.419461342593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45982.419461342593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45982.419461342593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45982.419461342593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45982.419461342593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45982.419461342593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45982.419461342593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45982.419461342593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45982.419461342593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45982.419461342593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45982.419461342593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45982.419461342593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45982.419461342593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45982.419461342593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45982.419461342593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45982.419461342593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45982.419461342593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45982.419461342593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45982.419461342593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45982.419461342593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45982.419461342593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45982.419461342593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45982.419461342593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45982.419461342593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45982.419461342593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45982.419461342593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45982.419461342593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45982.419461342593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45982.419461342593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45982.419461342593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45982.419461342593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45982.419461342593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45982.419461342593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45982.419461342593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45982.419461342593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45982.419461342593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45982.419461342593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45982.419461342593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45982.419461342593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45982.419461342593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45982.419461342593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45982.419461342593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45982.419461342593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45982.419461342593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45982.419461342593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45982.419461342593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45982.419461342593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45982.419461342593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45982.419461342593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45982.419461342593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45982.419461342593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45982.419461342593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45982.419461342593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45982.419461342593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45982.419461342593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45982.419461342593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45982.419461342593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45982.419461342593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45982.419461342593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45982.419461342593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45982.419461342593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45982.419461342593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45982.419461342593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45982.419461342593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45982.419461342593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45982.419461342593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45982.419461342593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45982.419461342593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45982.419461342593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45982.419461342593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45982.419461342593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45982.419461342593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45982.419461342593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45982.419461342593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45982.419461342593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45982.419461342593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45982.419461342593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45982.419461342593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45982.419461342593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45982.419461342593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45982.419461342593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45982.419461342593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45982.419461342593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45982.419461342593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45982.419461342593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45982.419461342593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45982.419461342593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45982.419461342593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45982.419461342593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45982.419461342593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45982.419461342593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45982.419461342593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45982.419461342593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45982.419461342593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45982.419461342593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45982.419461342593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45982.419461342593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45982.419461342593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45982.419461342593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45982.419461342593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45982.419461342593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45982.419461342593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45982.419461342593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45982.419461342593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45982.419461342593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45982.419461342593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45982.419461342593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45982.419461342593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45982.419461342593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45982.419461342593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45982.419461342593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45982.419461342593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45982.419461342593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45982.419461342593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45982.419461574071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45982.419461574071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45982.419461574071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45982.419461574071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45982.419461574071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45982.419461574071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45982.419461574071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45982.419461574071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45982.419461574071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45982.419461574071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45982.419461574071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45982.419461574071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45982.419461574071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45982.419461574071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45982.419461574071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45982.419461574071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45982.419461574071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45982.419461574071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45982.419461574071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45982.419461574071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45982.419461574071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45982.419461574071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45982.419461574071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45982.419461574071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45982.419461574071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45982.419461574071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45982.419461574071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45982.419461574071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45982.419461574071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45982.419461574071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45982.419461574071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45982.419461574071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45982.419461574071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45982.419461574071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45982.419461574071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45982.419461574071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45982.419461574071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45982.419461574071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45982.419461574071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45982.419461574071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45982.419461574071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45982.419461574071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45982.419461574071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45982.419461574071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45982.419461574071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45982.419461574071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45982.419461574071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45982.419461574071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45982.419461574071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45982.419461574071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45982.419461574071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45982.419461574071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45982.419461574071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45982.419461574071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45982.419461574071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45982.419461574071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45982.419461574071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45982.419461574071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45982.419461574071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45982.419461574071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45982.419461574071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45982.419461574071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45982.419461574071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45982.419461574071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45982.419461574071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45982.419461574071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45982.419461574071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45982.419461574071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45982.419461574071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45982.419461574071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45982.419461574071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45982.419461574071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45982.419461574071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45982.419461574071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45982.419461574071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45982.419461574071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45982.419461574071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45982.419461574071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45982.419461574071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45982.419461574071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45982.419461574071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45982.419461574071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45982.419461574071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45982.419461574071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45982.419461574071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45982.419461574071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45982.419461574071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45982.419461574071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45982.419461574071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45982.419461574071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45982.419461574071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45982.419461574071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45982.419461574071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45982.419461574071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45982.419461574071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45982.419461574071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45982.419461574071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45982.419461574071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45982.419461574071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45982.419461574071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45982.419461574071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45982.419461574071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45982.419461574071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45982.419461574071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45982.419461574071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45982.419461574071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45982.419461574071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45982.419461574071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45982.419461574071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45982.419461574071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45982.419461574071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45982.419461574071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45982.419461574071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45982.419461574071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45982.419461574071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45982.419461574071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45982.419461574071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45982.419461574071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45982.419461574071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45982.419461574071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45982.419461574071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45982.419461574071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45982.419461574071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45982.419461574071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45982.419461574071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45982.419461574071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45982.419461574071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45982.419461574071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45982.419461574071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45982.419461574071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45982.419461574071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45982.419461574071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45982.419461574071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45982.419461574071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45982.419461574071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45982.419461574071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45982.419461574071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45982.419461574071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45982.419461574071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45982.419461574071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45982.419461574071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45982.419461574071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45982.419461574071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45982.419461574071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45982.419461574071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45982.419461574071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45982.419461574071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45982.419461574071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45982.419461574071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45982.419461574071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45982.419461574071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45982.419461574071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45982.419461574071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45982.419461574071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45982.419461574071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45982.419461574071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45982.419461574071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45982.419461574071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45982.419461574071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45982.419461574071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45982.419461574071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45982.419461574071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45982.419461574071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45982.419461574071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45982.419461574071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45982.419461574071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45982.419461574071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45982.419461574071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45982.419461574071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45982.419461574071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45982.419461574071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45982.419461574071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45982.419461574071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45982.419461574071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45982.419461574071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45982.419461574071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45982.419461574071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45982.419461574071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45982.419461574071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45982.419461574071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45982.419461574071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45982.419461574071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45982.419461574071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45982.419461574071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45982.419461574071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45982.419461574071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45982.419461574071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45982.419461574071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45982.419461574071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45982.419461574071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45982.419461574071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45982.419461574071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45982.419461574071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45982.419461574071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45982.419461574071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45982.419461574071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45982.419461574071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45982.419461574071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45982.419461574071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45982.419461574071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45982.419461574071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45982.419461574071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45982.419461574071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45982.419461574071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45982.419461574071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45982.419461574071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45982.419461574071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45982.419461574071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45982.419461574071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45982.419461574071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45982.419461574071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45982.419461574071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45982.419461574071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45982.419461574071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45982.419461574071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45982.419461574071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45982.419461574071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45982.419461574071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45982.419461574071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45982.419461574071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45982.419461574071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45982.419461574071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45982.419461574071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45982.419461574071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45982.419461574071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45982.419461574071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45982.419461574071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45982.419461574071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45982.419461574071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45982.419461574071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45982.419461574071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45982.419461574071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45982.419461574071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45982.419461574071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45982.419461574071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45982.419461574071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45982.419461574071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45982.419461574071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45982.419461574071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45982.419461574071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45982.419461574071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45982.419461574071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45982.419461574071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45982.419461574071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45982.419461574071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45982.419461574071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45982.419461574071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45982.419461574071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45982.419461574071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45982.419461574071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45982.419461574071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45982.419461574071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45982.419461574071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45982.419461574071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45982.419461574071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45982.419461574071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45982.419461574071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45982.419461574071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45982.419461574071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45982.419461574071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45982.419461574071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45982.419461574071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45982.419461574071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45982.419461574071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45982.419461574071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45982.419461574071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45982.419461574071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45982.419461574071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45982.419461574071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45982.419461574071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45982.419461574071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45982.419461574071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45982.419461574071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45982.419461574071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45982.419461574071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45982.419461574071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45982.419461574071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45982.419461574071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45982.419461574071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45982.419461574071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45982.419461574071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45982.419461574071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45982.419461574071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45982.419461574071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45982.419461574071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45982.419461574071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45982.419461574071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45982.419461574071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45982.419461574071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45982.419461574071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45982.419461574071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45982.419461574071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45982.419461574071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45982.419461574071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45982.419461574071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45982.419461574071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45982.419461574071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45982.419461574071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45982.419461574071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45982.419461574071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45982.419461574071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45982.419461574071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45982.419461574071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45982.419461574071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45982.419461574071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45982.419461574071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45982.419461574071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45982.419461574071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45982.419461574071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45982.419461574071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45982.419461574071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45982.419461574071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45982.419461574071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45982.419461574071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45982.419461574071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45982.419461574071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45982.419461574071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45982.419461574071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45982.419461574071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45982.419461574071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45982.419461574071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45982.419461574071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45982.419461574071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45982.419461574071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45982.419461574071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45982.419461574071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45982.419461574071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45982.419461574071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45982.419461574071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45982.419461574071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45982.419461574071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45982.419461574071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45982.419461574071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45982.419461574071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45982.419461574071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45982.419461574071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45982.419461574071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45982.419461574071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45982.419461574071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45982.419461574071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45982.419461574071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45982.419461574071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45982.419461574071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45982.419461574071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45982.419461574071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45982.419461574071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45982.419461574071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45982.419461574071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45982.419461574071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45982.419461574071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45982.419461574071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45982.419461574071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45982.419461574071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45982.419461574071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45982.419461574071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45982.419461574071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45982.419461574071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45982.419461574071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45982.419461574071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45982.419461574071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45982.419461574071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45982.419461574071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45982.419461574071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45982.419461574071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45982.419461574071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45982.419461574071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45982.419461574071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45982.419461574071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45982.419461574071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45982.419461574071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45982.419461574071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45982.419461574071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45982.419461574071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45982.419461574071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45982.419461574071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45982.419461574071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45982.419461574071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45982.419461574071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45982.419461574071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45982.419461574071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45982.419461574071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45982.419461574071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45982.419461574071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45982.419461574071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45982.419461574071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45982.419461574071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45982.419461574071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45982.419461574071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45982.419461574071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45982.419461574071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45982.419461574071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45982.419461574071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45982.419461574071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45982.419461574071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45982.419461574071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45982.419461574071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45982.419461574071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45982.419461574071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45982.419461574071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45982.419461574071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45982.419461574071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45982.419461574071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45982.419461574071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45982.419461574071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45982.419461574071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45982.419461574071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45982.419461574071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45982.419461574071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45982.419461574071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45982.419461574071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45982.419461574071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45982.419461574071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45982.419461574071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45982.419461574071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45982.419461574071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45982.419461574071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45982.419461574071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45982.419461574071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45982.419461574071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45982.419461574071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45982.419461574071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45982.419461574071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45982.419461574071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45982.419461574071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45982.419461574071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45982.419461574071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45982.419461574071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45982.419461574071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45982.419461574071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45982.419461574071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45982.419461574071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45982.419461574071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45982.419461574071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45982.419461574071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45982.419461574071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45982.419461574071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45982.419461574071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45982.419461574071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45982.419461574071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45982.419461574071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45982.419461574071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45982.419461574071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45982.419461574071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45982.419461574071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45982.419461574071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45982.419461574071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45982.419461574071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45982.419461574071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45982.419461574071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45982.419461574071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45982.419461574071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45982.419461574071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45982.419461574071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45982.419461574071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45982.419461574071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45982.419461574071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45982.419461574071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45982.419461574071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45982.419461574071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45982.419461574071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45982.419461574071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45982.419461574071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45982.419461574071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45982.419461574071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45982.419461574071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45982.419461574071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45982.419461574071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45982.419461574071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45982.419461574071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45982.419461574071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45982.419461574071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45982.419461574071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45982.419461574071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45982.419461574071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45982.419461574071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45982.419461574071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45982.419461574071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45982.419461574071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45982.419461574071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45982.419461574071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45982.419461574071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45982.419461574071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45982.419461574071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45982.419461574071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45982.419461574071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45982.419461574071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45982.419461574071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45982.419461574071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45982.419461574071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45982.419461574071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45982.419461574071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45982.419461574071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45982.419461574071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45982.419461574071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45982.419461574071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45982.419461574071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45982.419461574071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45982.419461574071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45982.419461574071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45982.419461574071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45982.419461574071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45982.419461574071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45982.419461574071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45982.419461574071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45982.419461574071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45982.419461574071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45982.419461574071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45982.419461574071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45982.419461574071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45982.419461574071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45982.419461574071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45982.419461574071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45982.419461574071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45982.419461574071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45982.419461574071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45982.419461574071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45982.419461574071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45982.419461574071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45982.419461574071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45982.419461574071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45982.419461574071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45982.419461574071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45982.419461574071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45982.419461574071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45982.419461574071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45982.419461574071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45982.419461574071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45982.419461574071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45982.419461574071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45982.419461574071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45982.419461574071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45982.419461574071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45982.419461574071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45982.419461574071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45982.419461574071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45982.419461574071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45982.419461574071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45982.419461574071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45982.419461574071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45982.419461574071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45982.419461574071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45982.419461574071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45982.419461574071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45982.419461574071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45982.419461574071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45982.419461574071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45982.419461574071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45982.419461574071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45982.419461574071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45982.419461574071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45982.419461574071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45982.419461574071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45982.419461574071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45982.419461574071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45982.419461574071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45982.419461574071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45982.419461574071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45982.419461574071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45982.419461574071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45982.419461574071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45982.419461574071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45982.419461574071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45982.419461574071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45982.419461574071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45982.419461574071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45982.419461574071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45982.419461574071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45982.419461574071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45982.419461574071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45982.419461574071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45982.419461574071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45982.419461574071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45982.419461574071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45982.419461574071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45982.419461574071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45982.419461574071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45982.419461574071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45982.419461574071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45982.419461574071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45982.419461574071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45982.419461574071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45982.419461574071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45982.419461574071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45982.419461574071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45982.419461574071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45982.419461574071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45982.419461574071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45982.419461574071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45982.419461574071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45982.419461574071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45982.419461574071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45982.419461574071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45982.419461574071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45982.419461574071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45982.419461574071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45982.419461574071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45982.419461574071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45982.419461574071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45982.419461574071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45982.419461574071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45982.419461574071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45982.419461574071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45982.419461574071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45982.419461574071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45982.419461574071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45982.419461574071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45982.419461574071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45982.419461574071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45982.419461574071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45982.419461574071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45982.419461574071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45982.419461574071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45982.419461574071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45982.419461574071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45982.419461574071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45982.419461574071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45982.419461574071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45982.419461574071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45982.419461574071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45982.419461574071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45982.419461574071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45982.419461574071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45982.419461574071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45982.419461574071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45982.419461574071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45982.419461574071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45982.419461574071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45982.419461574071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45982.419461574071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45982.419461574071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45982.419461574071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45982.419461574071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45982.419461574071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45982.419461574071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45982.419461574071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45982.419461574071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45982.419461574071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45982.419461574071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45982.419461574071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45982.419461574071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45982.419461574071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45982.419461574071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45982.419461574071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45982.419461574071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45982.419461574071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45982.419461574071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45982.419461574071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45982.419461574071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45982.419461574071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45982.419461574071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45982.419461574071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45982.419461574071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45982.419461574071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45982.419461574071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45982.419461574071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45982.419461574071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45982.419461574071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45982.419461574071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45982.419461574071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45982.419461574071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45982.419461574071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45982.419461574071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45982.419461574071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45982.419461574071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45982.419461574071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45982.419461574071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45982.419461574071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45982.419461574071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45982.419461574071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45982.419461574071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45982.419461574071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45982.419461574071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45982.419461574071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45982.419461574071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45982.419461574071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45982.419461574071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45982.419461574071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45982.419461574071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45982.419461574071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45982.419461574071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45982.419461574071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45982.419461574071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45982.419461574071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45982.419461574071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45982.419461574071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45982.419461574071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45982.419461574071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45982.419461574071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45982.419461574071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45982.419461574071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45982.419461574071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45982.419461574071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45982.419461574071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45982.419461574071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45982.419461574071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45982.419461574071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45982.419461574071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45982.419461574071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45982.419461574071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45982.419461574071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45982.419461574071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45982.419461574071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45982.419461574071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45982.419461574071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45982.419461574071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45982.419461574071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45982.419461574071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45982.419461574071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45982.419461574071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45982.419461574071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45982.419461574071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45982.419461574071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45982.419461574071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45982.419461574071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45982.419461574071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45982.419461574071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45982.419461574071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45982.419461574071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45982.419461574071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45982.419461574071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45982.419461574071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45982.419461574071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45982.419461574071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45982.419461574071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45982.419461574071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45982.419461574071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45982.419461574071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45982.419461574071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45982.419461574071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45982.419461574071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45982.419461574071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45982.419461574071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45982.419461574071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45982.419461574071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45982.419461574071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45982.419461574071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45982.419461574071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45982.419461574071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45982.419461574071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45982.419461574071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45982.419461574071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45982.419461574071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45982.419461574071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45982.419461574071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45982.419461574071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45982.419461574071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45982.419461574071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45982.419461574071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45982.419461574071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45982.419461574071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45982.419461574071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45982.419461574071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45982.419461574071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45982.419461574071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45982.419461574071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45982.419461574071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45982.419461574071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45982.419461574071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45982.419461574071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45982.419461574071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45982.419461574071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45982.419461574071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45982.419461574071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45982.419461574071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45982.419461574071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45982.419461574071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45982.419461574071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45982.419461574071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45982.419461574071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45982.419461574071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45982.419461574071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45982.419461574071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45982.419461574071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45982.419461574071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45982.419461574071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45982.419461574071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45982.419461574071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45982.419461574071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45982.419461574071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45982.419461574071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45982.419461574071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45982.419461574071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45982.419461574071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45982.419461574071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45982.419461574071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45982.419461574071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45982.419461574071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45982.419461574071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45982.419461574071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45982.419461574071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45982.419461574071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45982.419461574071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45982.419461574071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45982.419461574071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45982.419461574071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45982.419461574071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45982.419461574071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45982.419461574071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45982.419461574071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45982.419461574071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45982.419461574071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45982.419461574071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45982.419461574071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45982.419461574071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45982.419461574071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45982.419461574071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45982.419461574071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45982.419461574071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45982.419461574071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45982.419461574071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45982.419461574071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45982.419461574071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45982.419461574071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45982.419461574071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45982.419461574071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45982.419461574071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45982.419461574071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45982.419461574071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45982.419461574071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45982.419461574071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45982.419461574071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45982.419461574071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45982.419461574071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45982.419461574071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45982.419461574071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45982.419461574071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45982.419461574071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45982.419461574071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45982.419461574071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45982.419461574071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45982.419461574071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45982.419461574071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45982.419461574071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45982.419461574071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45982.419461574071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45982.419461574071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45982.419461574071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45982.419461574071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45982.419461574071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45982.419461574071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45982.419461574071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45982.419461574071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45982.419461574071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45982.419461574071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45982.419461574071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45982.419461574071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45982.419461574071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45982.419461574071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45982.419461574071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45982.419461574071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45982.419461574071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45982.419461574071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45982.419461574071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45982.419461574071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45982.419461574071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45982.419461574071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45982.419461574071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45982.419461574071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45982.419461574071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45982.419461574071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45982.419461574071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45982.419461574071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45982.419461574071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45982.419461574071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45982.419461574071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45982.419461574071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45982.419461574071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45982.419461574071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45982.419461574071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45982.419461574071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45982.419461574071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45982.419461574071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45982.419461574071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45982.419461574071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45982.419461574071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45982.419461574071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45982.419461574071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45982.419461574071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45982.419461574071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45982.419461574071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45982.419461574071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45982.419461574071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45982.419461574071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45982.419461574071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45982.419461574071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45982.419461574071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45982.419461574071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45982.419461574071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45982.419461574071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45982.419461574071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45982.419461574071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45982.419461574071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45982.419461574071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45982.419461574071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45982.419461574071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45982.419461574071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45982.419461574071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45982.419461574071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45982.419461574071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45982.419461574071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45982.419461574071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45982.419461574071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45982.419461574071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45982.419461574071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45982.419461574071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45982.419461574071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45982.419461574071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45982.419461574071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45982.419461574071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45982.419461574071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45982.419461574071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45982.419461574071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45982.419461574071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45982.419461574071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45982.419461574071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45982.419461574071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45982.419461574071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45982.419461574071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45982.419461574071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45982.419461574071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45982.419461574071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45982.419461574071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45982.419461574071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45982.419461574071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45982.419461574071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45982.419461574071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45982.419461574071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45982.419461574071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45982.419461574071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45982.419461574071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45982.419461574071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45982.419461574071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45982.419461574071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45982.419461574071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45982.419461574071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45982.419461574071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45982.419461574071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45982.419461574071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45982.419461574071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45982.419461574071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45982.419461574071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45982.419461574071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45982.419461574071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45982.419461574071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45982.419461574071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45982.419461574071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45982.419461574071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45982.419461574071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45982.419461574071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45982.419461574071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45982.419461574071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45982.419461574071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45982.419461574071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45982.419461574071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45982.419461574071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45982.419461574071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45982.419461574071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45982.419461574071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45982.419461574071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45982.419461574071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45982.419461574071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45982.419461574071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45982.419461574071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45982.419461574071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45982.419461574071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45982.419461574071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45982.419461574071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45982.419461574071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45982.419461574071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45982.419461574071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45982.419461574071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278.93874374999723</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45982.419461111109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45982.419461111109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45982.419461111109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45982.419461111109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45982.419461111109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45982.419461111109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45982.419461111109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45982.419461111109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45982.419461111109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45982.419461111109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45982.419461111109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45982.419461111109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45982.419461111109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45982.419461111109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45982.419461111109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45982.419461111109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45982.419461111109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45982.419461111109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45982.419461111109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45982.419461111109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45982.419461111109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45982.419461111109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45982.419461111109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45982.419461111109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45982.419461111109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45982.419461111109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45982.419461111109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45982.419461111109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45982.419461111109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45982.419461111109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45982.419461111109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45982.419461111109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45982.419461111109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45982.419461111109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45982.419461111109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45982.419461111109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45982.419461111109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45982.419461111109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45982.419461111109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45982.419461111109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45982.419461111109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45982.419461111109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45982.419461111109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45982.419461111109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45982.419461111109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45982.419461111109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45982.419461111109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45982.419461111109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45982.419461111109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45982.419461111109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45982.419461111109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45982.419461111109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45982.419461111109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45982.419461111109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45982.419461111109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45982.419461111109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45982.419461111109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45982.419461111109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45982.419461111109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45982.419461111109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45982.419461111109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45982.419461111109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45982.419461111109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45982.419461111109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45982.419461111109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45982.419461111109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45982.419461111109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45982.419461111109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45982.419461111109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45982.419461111109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45982.419461111109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45982.419461111109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45982.419461111109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45982.419461111109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45982.419461111109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45982.419461111109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45982.419461111109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45982.419461111109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45982.419461111109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45982.419461111109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45982.419461111109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45982.419461111109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45982.419461111109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45982.419461111109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45982.419461111109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45982.419461111109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45982.419461111109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45982.419461111109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45982.419461111109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45982.419461111109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45982.419461111109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45982.419461111109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45982.419461111109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45982.419461111109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45982.419461111109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45982.419461111109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45982.419461111109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45982.419461111109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45982.419461111109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45982.419461111109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45982.419461111109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45982.419461111109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45982.419461111109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45982.419461111109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45982.419461111109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45982.419461111109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45982.419461111109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45982.419461111109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45982.419461111109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45982.419461111109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45982.419461111109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45982.419461111109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45982.419461111109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45982.419461111109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45982.419461111109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45982.419461111109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45982.419461111109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45982.419461111109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45982.419461111109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45982.419461111109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45982.419461111109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45982.419461111109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45982.419461111109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45982.419461111109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45982.419461111109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45982.419461111109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45982.419461111109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45982.419461111109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45982.419461111109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45982.419461111109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45982.419461111109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45982.419461111109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45982.419461111109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45982.419461111109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45982.419461111109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45982.419461111109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45982.419461111109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45982.419461111109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45982.419461111109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45982.419461111109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45982.419461111109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45982.419461111109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45982.419461111109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45982.419461111109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45982.419461111109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45982.419461111109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45982.419461111109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45982.419461111109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45982.419461111109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45982.419461111109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45982.419461111109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45982.419461111109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45982.419461111109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45982.419461111109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45982.419461111109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45982.419461111109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45982.419461111109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45982.419461111109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45982.419461111109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45982.419461111109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45982.419461111109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45982.419461111109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45982.419461111109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45982.419461111109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45982.419461111109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45982.419461111109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45982.419461111109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45982.419461111109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45982.419461111109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45982.419461111109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45982.419461111109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45982.419461111109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45982.419461111109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45982.419461111109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45982.419461111109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45982.419461111109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45982.419461111109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45982.419461111109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45982.419461111109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45982.419461111109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45982.419461111109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45982.419461111109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45982.419461111109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45982.419461111109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45982.419461111109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45982.419461111109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45982.419461111109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45982.419461111109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45982.419461111109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45982.419461111109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45982.419461111109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45982.419461111109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45982.419461111109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45982.419461111109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45982.419461111109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45982.419461111109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45982.419461111109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45982.419461111109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45982.419461111109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45982.419461111109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45982.419461111109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45982.419461111109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45982.419461111109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45982.419461111109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45982.419461111109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45982.419461111109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45982.419461111109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45982.419461111109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45982.419461111109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45982.419461111109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45982.419461111109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45982.419461111109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45982.419461111109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45982.419461111109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45982.419461111109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45982.419461111109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45982.419461111109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45982.419461111109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45982.419461111109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45982.419461111109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45982.419461111109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45982.419461111109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45982.419461342593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45982.419461342593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45982.419461342593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45982.419461342593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45982.419461342593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45982.419461342593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45982.419461342593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45982.419461342593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45982.419461342593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45982.419461342593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45982.419461342593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45982.419461342593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45982.419461342593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45982.419461342593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45982.419461342593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45982.419461342593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45982.419461342593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45982.419461342593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45982.419461342593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45982.419461342593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45982.419461342593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45982.419461342593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45982.419461342593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45982.419461342593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45982.419461342593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45982.419461342593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45982.419461342593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45982.419461342593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45982.419461342593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45982.419461342593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45982.419461342593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45982.419461342593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45982.419461342593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45982.419461342593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45982.419461342593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45982.419461342593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45982.419461342593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45982.419461342593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45982.419461342593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45982.419461342593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45982.419461342593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45982.419461342593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45982.419461342593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45982.419461342593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45982.419461342593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45982.419461342593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45982.419461342593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45982.419461342593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45982.419461342593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45982.419461342593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45982.419461342593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45982.419461342593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45982.419461342593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45982.419461342593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45982.419461342593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45982.419461342593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45982.419461342593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45982.419461342593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45982.419461342593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45982.419461342593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45982.419461342593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45982.419461342593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45982.419461342593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45982.419461342593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45982.419461342593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45982.419461342593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45982.419461342593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45982.419461342593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45982.419461342593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45982.419461342593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45982.419461342593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45982.419461342593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45982.419461342593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45982.419461342593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45982.419461342593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45982.419461342593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45982.419461342593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45982.419461342593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45982.419461342593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45982.419461342593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45982.419461342593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45982.419461342593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45982.419461342593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45982.419461342593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45982.419461342593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45982.419461342593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45982.419461342593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45982.419461342593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45982.419461342593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45982.419461342593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45982.419461342593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45982.419461342593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45982.419461342593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45982.419461342593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45982.419461342593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45982.419461342593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45982.419461342593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45982.419461342593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45982.419461342593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45982.419461342593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45982.419461342593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45982.419461342593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45982.419461342593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45982.419461342593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45982.419461342593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45982.419461342593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45982.419461342593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45982.419461342593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45982.419461342593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45982.419461342593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45982.419461342593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45982.419461342593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45982.419461342593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45982.419461342593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45982.419461342593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45982.419461342593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45982.419461342593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45982.419461342593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45982.419461342593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45982.419461342593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45982.419461342593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45982.419461342593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45982.419461342593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45982.419461342593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45982.419461342593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45982.419461342593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45982.419461342593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45982.419461342593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45982.419461342593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45982.419461342593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45982.419461342593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45982.419461342593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45982.419461342593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45982.419461342593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45982.419461342593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45982.419461342593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45982.419461342593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45982.419461342593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45982.419461342593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45982.419461342593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45982.419461342593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45982.419461342593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45982.419461342593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45982.419461342593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45982.419461342593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45982.419461342593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45982.419461342593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45982.419461342593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45982.419461342593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45982.419461342593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45982.419461342593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45982.419461342593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45982.419461342593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45982.419461342593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45982.419461342593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45982.419461342593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45982.419461342593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45982.419461342593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45982.419461342593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45982.419461342593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45982.419461342593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45982.419461342593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45982.419461342593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45982.419461342593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45982.419461342593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45982.419461342593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45982.419461342593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45982.419461342593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45982.419461342593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45982.419461342593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45982.419461342593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45982.419461342593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45982.419461342593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45982.419461342593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45982.419461342593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45982.419461342593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45982.419461342593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45982.419461342593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45982.419461342593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45982.419461342593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45982.419461342593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45982.419461342593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45982.419461342593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45982.419461342593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45982.419461342593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45982.419461342593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45982.419461342593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45982.419461342593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45982.419461342593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45982.419461342593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45982.419461342593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45982.419461342593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45982.419461342593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45982.419461342593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45982.419461342593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45982.419461342593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45982.419461342593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45982.419461342593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45982.419461342593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45982.419461342593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45982.419461342593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45982.419461342593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45982.419461342593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45982.419461342593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45982.419461342593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45982.419461342593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45982.419461342593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45982.419461342593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45982.419461342593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45982.419461342593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45982.419461342593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45982.419461342593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45982.419461342593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45982.419461342593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45982.419461342593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45982.419461342593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45982.419461342593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45982.419461342593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45982.419461342593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45982.419461342593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45982.419461342593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45982.419461342593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45982.419461342593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45982.419461342593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45982.419461342593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45982.419461342593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45982.419461342593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45982.419461342593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45982.419461342593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45982.419461342593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45982.419461342593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45982.419461342593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45982.419461342593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45982.419461342593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45982.419461342593</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90.587401388882427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56.230584259254101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33.758350462958333</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4.9046578703710111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1.0461624999952619</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45982.419461111109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45982.419461111109</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45982.419461111109</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45982.419461111109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45982.419461111109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45982.419461111109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45982.419461111109</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45982.419461111109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45982.419461111109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45982.419461111109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45982.419461111109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45982.419461111109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45982.419461111109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45982.419461111109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45982.419461111109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45982.419461111109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45982.419461111109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45982.419461111109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45982.419461111109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45982.419461111109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45982.419461111109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45982.419461111109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45982.419461111109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45982.419461111109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45982.419461111109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45982.419461111109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45982.419461111109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45982.419461111109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45982.419461111109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45982.419461111109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45982.419461111109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45982.419461111109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45982.419461111109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45982.419461111109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45982.419461111109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45982.419461111109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45982.419461111109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45982.419461111109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45982.419461111109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45982.419461111109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45982.419461111109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45982.419461111109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45982.419461111109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45982.419461111109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45982.419461111109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45982.419461111109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45982.419461111109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45982.419461111109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45982.419461111109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45982.419461111109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45982.419461111109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45982.419461111109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45982.419461111109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45982.419461111109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45982.419461111109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45982.419461111109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45982.419461111109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45982.419461111109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45982.419461111109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45982.419461111109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45982.419461111109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45982.419461111109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45982.419461111109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45982.419461111109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45982.419461111109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45982.419461111109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45982.419461111109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45982.419461111109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45982.419461111109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45982.419461111109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45982.419461111109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45982.419461111109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45982.419461111109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45982.419461111109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45982.419461111109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45982.419461111109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45982.419461111109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45982.419461111109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45982.419461111109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45982.419461111109</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45982.419461111109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45982.419461111109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45982.419461111109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45982.419461111109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45982.419461111109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45982.419461111109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45982.419461111109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45982.419461111109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45982.419461111109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45982.419461111109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45982.419461111109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45982.419461111109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45982.419461111109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45982.419461111109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45982.419461111109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45982.419461111109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45982.419461111109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45982.419461111109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45982.419461111109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45982.419461111109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45982.419461111109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45982.419461111109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45982.419461111109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45982.419461111109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45982.419461111109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45982.419461111109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45982.419461111109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45982.419461111109</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29090</v>
      </c>
      <c r="E2" s="109" t="s">
        <v>39021</v>
      </c>
      <c r="F2" s="121">
        <v>45982.349189814813</v>
      </c>
      <c r="G2" s="104">
        <f t="shared" ref="G2:G34" ca="1" si="0">IFERROR(NOW()-F2,"-")</f>
        <v>7.027152778027812E-2</v>
      </c>
      <c r="H2" s="121">
        <v>45982.349143518521</v>
      </c>
      <c r="I2" s="119" t="str">
        <f>IFERROR(VLOOKUP(D2,DB!A:F,6,0),"")</f>
        <v>Generator-DG</v>
      </c>
      <c r="J2" s="119" t="str">
        <f>IFERROR(VLOOKUP(D2,DB!A:G,7,0),"")</f>
        <v>Vandalized</v>
      </c>
      <c r="K2" s="122" t="s">
        <v>39119</v>
      </c>
      <c r="L2" s="123" t="str">
        <f>IFERROR(VLOOKUP(D2,DB!A:I,9,0),"")</f>
        <v>Latis</v>
      </c>
    </row>
    <row r="3" spans="1:16382" ht="31.5" customHeight="1">
      <c r="A3" s="118"/>
      <c r="B3" s="119" t="str">
        <f>IFERROR(VLOOKUP(D3,DB!A:K,11,0),"")</f>
        <v/>
      </c>
      <c r="C3" s="120"/>
      <c r="D3" s="119"/>
      <c r="E3" s="109"/>
      <c r="F3" s="121"/>
      <c r="G3" s="104">
        <f t="shared" ca="1" si="0"/>
        <v>45982.419461342593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45982.419461342593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45982.419461342593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45982.419461574071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45982.419461574071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45982.419461574071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45982.419461574071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45982.419461574071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45982.419461574071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45982.419461574071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45982.419461574071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45982.419461574071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45982.419461574071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45982.419461574071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45982.419461574071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45982.419461574071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45982.419461574071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45982.419461574071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45982.419461574071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45982.419461574071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45982.419461574071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45982.419461574071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45982.419461574071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45982.419461574071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45982.419461574071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45982.419461574071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45982.419461574071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45982.419461574071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45982.419461574071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45982.419461574071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45982.419461574071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45982.419461574071</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2025-11-21T07:06:05Z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