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17" documentId="13_ncr:1_{F6CB121F-512D-4AA6-A0C1-0FB36C537598}" xr6:coauthVersionLast="47" xr6:coauthVersionMax="47" xr10:uidLastSave="{D28F5212-15EE-4224-9C29-5620355EF915}"/>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<sst xmlns="http://schemas.openxmlformats.org/spreadsheetml/2006/main" count="180281" uniqueCount="39125">
  <si>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</si>
  <si>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</si>
  <si>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</si>
  <si>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</si>
  <si>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</si>
  <si>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</si>
  <si>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</si>
  <si>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</si>
  <si>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</si>
  <si>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</si>
  <si>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</si>
  <si>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</si>
  <si>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</si>
  <si>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</si>
  <si>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</si>
  <si>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</si>
  <si>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</si>
  <si>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</si>
  <si>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</si>
  <si>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</si>
  <si>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</si>
  <si>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</si>
  <si>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</si>
  <si>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</si>
  <si>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</si>
  <si>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</si>
  <si>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</si>
  <si>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</si>
  <si>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</si>
  <si>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</si>
  <si>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</si>
  <si>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</si>
  <si>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</si>
  <si>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</si>
  <si>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</si>
  <si>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</si>
  <si>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</si>
  <si>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</si>
  <si>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</si>
  <si>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</si>
  <si>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</si>
  <si>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</si>
  <si>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</si>
  <si>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</si>
  <si>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</si>
  <si>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</si>
  <si>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</si>
  <si>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</si>
  <si>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</si>
  <si>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</si>
  <si>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</si>
  <si>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</si>
  <si>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</si>
  <si>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</si>
  <si>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</si>
  <si>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</si>
  <si>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</si>
  <si>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</si>
  <si>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</si>
  <si>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</si>
  <si>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</si>
  <si>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</si>
  <si>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</si>
  <si>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</si>
  <si>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</si>
  <si>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</si>
  <si>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</si>
  <si>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</si>
  <si>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</si>
  <si>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</si>
  <si>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</si>
  <si>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</si>
  <si>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</si>
  <si>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</si>
  <si>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</si>
  <si>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</si>
  <si>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</si>
  <si>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</si>
  <si>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</si>
  <si>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</si>
  <si>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</si>
  <si>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</si>
  <si>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</si>
  <si>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</si>
  <si>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</si>
  <si>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</si>
  <si>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</si>
  <si>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</si>
  <si>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</si>
  <si>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</si>
  <si>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</si>
  <si>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</si>
  <si>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</si>
  <si>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</si>
  <si>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</si>
  <si>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</si>
  <si>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</si>
  <si>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</si>
  <si>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</si>
  <si>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</si>
  <si>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</si>
  <si>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</si>
  <si>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</si>
  <si>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</si>
  <si>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</si>
  <si>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</si>
  <si>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</si>
  <si>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</si>
  <si>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</si>
  <si>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</si>
  <si>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</si>
  <si>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</si>
  <si>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</si>
  <si>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</si>
  <si>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</si>
  <si>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</si>
  <si>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</si>
  <si>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</si>
  <si>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</si>
  <si>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</si>
  <si>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</si>
  <si>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</si>
  <si>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</si>
  <si>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</si>
  <si>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</si>
  <si>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</si>
  <si>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</si>
  <si>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</si>
  <si>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</si>
  <si>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</si>
  <si>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</si>
  <si>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</si>
  <si>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</si>
  <si>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</si>
  <si>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</si>
  <si>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</si>
  <si>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</si>
  <si>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</si>
  <si>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</si>
  <si>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</si>
  <si>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</si>
  <si>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</si>
  <si>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</si>
  <si>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</si>
  <si>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</si>
  <si>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</si>
  <si>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</si>
  <si>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</si>
  <si>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</si>
  <si>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</si>
  <si>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</si>
  <si>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</si>
  <si>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</si>
  <si>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</si>
  <si>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</si>
  <si>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</si>
  <si>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</si>
  <si>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</si>
  <si>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</si>
  <si>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</si>
  <si>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</si>
  <si>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</si>
  <si>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</si>
  <si>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</si>
  <si>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</si>
  <si>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</si>
  <si>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</si>
  <si>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</si>
  <si>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</si>
  <si>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</si>
  <si>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</si>
  <si>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</si>
  <si>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</si>
  <si>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</si>
  <si>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</si>
  <si>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</si>
  <si>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</si>
  <si>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</si>
  <si>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</si>
  <si>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</si>
  <si>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</si>
  <si>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</si>
  <si>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</si>
  <si>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</si>
  <si>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</si>
  <si>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</si>
  <si>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</si>
  <si>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</si>
  <si>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</si>
  <si>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</si>
  <si>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</si>
  <si>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</si>
  <si>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</si>
  <si>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</si>
  <si>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</si>
  <si>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</si>
  <si>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</si>
  <si>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</si>
  <si>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</si>
  <si>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</si>
  <si>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</si>
  <si>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</si>
  <si>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</si>
  <si>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</si>
  <si>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</si>
  <si>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</si>
  <si>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</si>
  <si>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</si>
  <si>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</si>
  <si>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</si>
  <si>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</si>
  <si>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</si>
  <si>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</si>
  <si>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</si>
  <si>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</si>
  <si>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</si>
  <si>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</si>
  <si>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</si>
  <si>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</si>
  <si>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</si>
  <si>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</si>
  <si>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</si>
  <si>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</si>
  <si>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</si>
  <si>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</si>
  <si>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</si>
  <si>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</si>
  <si>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</si>
  <si>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</si>
  <si>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</si>
  <si>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</si>
  <si>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</si>
  <si>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</si>
  <si>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</si>
  <si>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</si>
  <si>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</si>
  <si>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</si>
  <si>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</si>
  <si>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</si>
  <si>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</si>
  <si>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</si>
  <si>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</si>
  <si>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</si>
  <si>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</si>
  <si>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</si>
  <si>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</si>
  <si>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</si>
  <si>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</si>
  <si>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</si>
  <si>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</si>
  <si>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</si>
  <si>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</si>
  <si>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</si>
  <si>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</si>
  <si>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</si>
  <si>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</si>
  <si>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</si>
  <si>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</si>
  <si>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</si>
  <si>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</si>
  <si>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</si>
  <si>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</si>
  <si>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</si>
  <si>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</si>
  <si>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</si>
  <si>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</si>
  <si>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</si>
  <si>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</si>
  <si>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</si>
  <si>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</si>
  <si>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</si>
  <si>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</si>
  <si>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</si>
  <si>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</si>
  <si>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</si>
  <si>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</si>
  <si>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</si>
  <si>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</si>
  <si>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</si>
  <si>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</si>
  <si>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</si>
  <si>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</si>
  <si>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</si>
  <si>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</si>
  <si>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</si>
  <si>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</si>
  <si>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</si>
  <si>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</si>
  <si>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</si>
  <si>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</si>
  <si>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</si>
  <si>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</si>
  <si>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</si>
  <si>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</si>
  <si>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</si>
  <si>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</si>
  <si>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</si>
  <si>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</si>
  <si>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</si>
  <si>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</si>
  <si>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</si>
  <si>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</si>
  <si>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</si>
  <si>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</si>
  <si>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</si>
  <si>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</si>
  <si>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</si>
  <si>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</si>
  <si>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</si>
  <si>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</si>
  <si>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</si>
  <si>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</si>
  <si>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</si>
  <si>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</si>
  <si>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</si>
  <si>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</si>
  <si>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</si>
  <si>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</si>
  <si>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</si>
  <si>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</si>
  <si>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</si>
  <si>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</si>
  <si>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</si>
  <si>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</si>
  <si>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</si>
  <si>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</si>
  <si>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</si>
  <si>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</si>
  <si>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</si>
  <si>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</si>
  <si>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</si>
  <si>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</si>
  <si>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</si>
  <si>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</si>
  <si>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</si>
  <si>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</si>
  <si>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</si>
  <si>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</si>
  <si>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</si>
  <si>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</si>
  <si>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</si>
  <si>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</si>
  <si>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</si>
  <si>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</si>
  <si>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</si>
  <si>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</si>
  <si>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</si>
  <si>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</si>
  <si>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</si>
  <si>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</si>
  <si>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</si>
  <si>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</si>
  <si>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</si>
  <si>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</si>
  <si>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</si>
  <si>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</si>
  <si>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</si>
  <si>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</si>
  <si>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</si>
  <si>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</si>
  <si>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</si>
  <si>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</si>
  <si>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</si>
  <si>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</si>
  <si>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</si>
  <si>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</si>
  <si>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</si>
  <si>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</si>
  <si>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</si>
  <si>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</si>
  <si>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</si>
  <si>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</si>
  <si>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</si>
  <si>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</si>
  <si>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</si>
  <si>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</si>
  <si>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</si>
  <si>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</si>
  <si>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</si>
  <si>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</si>
  <si>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</si>
  <si>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</si>
  <si>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</si>
  <si>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</si>
  <si>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</si>
  <si>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</si>
  <si>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</si>
  <si>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</si>
  <si>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</si>
  <si>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</si>
  <si>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</si>
  <si>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</si>
  <si>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</si>
  <si>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</si>
  <si>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</si>
  <si>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</si>
  <si>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</si>
  <si>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</si>
  <si>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</si>
  <si>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</si>
  <si>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</si>
  <si>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</si>
  <si>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</si>
  <si>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</si>
  <si>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</si>
  <si>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</si>
  <si>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</si>
  <si>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</si>
  <si>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</si>
  <si>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</si>
  <si>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</si>
  <si>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</si>
  <si>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</si>
  <si>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</si>
  <si>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</si>
  <si>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</si>
  <si>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</si>
  <si>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</si>
  <si>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</si>
  <si>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</si>
  <si>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</si>
  <si>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</si>
  <si>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</si>
  <si>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</si>
  <si>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</si>
  <si>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</si>
  <si>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</si>
  <si>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</si>
  <si>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</si>
  <si>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</si>
  <si>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</si>
  <si>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</si>
  <si>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</si>
  <si>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</si>
  <si>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</si>
  <si>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</si>
  <si>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</si>
  <si>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</si>
  <si>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</si>
  <si>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</si>
  <si>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</si>
  <si>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</si>
  <si>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</si>
  <si>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</si>
  <si>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</si>
  <si>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</si>
  <si>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</si>
  <si>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</si>
  <si>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</si>
  <si>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</si>
  <si>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</si>
  <si>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</si>
  <si>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</si>
  <si>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</si>
  <si>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</si>
  <si>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</si>
  <si>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</si>
  <si>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</si>
  <si>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</si>
  <si>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</si>
  <si>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</si>
  <si>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</si>
  <si>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</si>
  <si>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</si>
  <si>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</si>
  <si>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</si>
  <si>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</si>
  <si>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</si>
  <si>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</si>
  <si>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</si>
  <si>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</si>
  <si>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</si>
  <si>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</si>
  <si>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</si>
  <si>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</si>
  <si>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</si>
  <si>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</si>
  <si>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</si>
  <si>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</si>
  <si>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</si>
  <si>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</si>
  <si>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</si>
  <si>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</si>
  <si>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</si>
  <si>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</si>
  <si>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</si>
  <si>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</si>
  <si>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</si>
  <si>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</si>
  <si>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</si>
  <si>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</si>
  <si>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</si>
  <si>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</si>
  <si>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</si>
  <si>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</si>
  <si>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</si>
  <si>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</si>
  <si>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</si>
  <si>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</si>
  <si>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</si>
  <si>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</si>
  <si>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</si>
  <si>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</si>
  <si>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</si>
  <si>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</si>
  <si>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</si>
  <si>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</si>
  <si>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</si>
  <si>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</si>
  <si>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</si>
  <si>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</si>
  <si>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</si>
  <si>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</si>
  <si>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</si>
  <si>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</si>
  <si>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</si>
  <si>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</si>
  <si>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</si>
  <si>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</si>
  <si>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</si>
  <si>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</si>
  <si>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</si>
  <si>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</si>
  <si>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</si>
  <si>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</si>
  <si>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</si>
  <si>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</si>
  <si>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</si>
  <si>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</si>
  <si>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</si>
  <si>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</si>
  <si>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</si>
  <si>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</si>
  <si>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</si>
  <si>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</si>
  <si>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</si>
  <si>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</si>
  <si>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</si>
  <si>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</si>
  <si>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</si>
  <si>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</si>
  <si>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</si>
  <si>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</si>
  <si>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</si>
  <si>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</si>
  <si>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</si>
  <si>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</si>
  <si>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</si>
  <si>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</si>
  <si>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</si>
  <si>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</si>
  <si>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</si>
  <si>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</si>
  <si>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</si>
  <si>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</si>
  <si>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</si>
  <si>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</si>
  <si>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</si>
  <si>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</si>
  <si>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</si>
  <si>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</si>
  <si>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</si>
  <si>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</si>
  <si>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</si>
  <si>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</si>
  <si>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</si>
  <si>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</si>
  <si>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</si>
  <si>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</si>
  <si>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</si>
  <si>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</si>
  <si>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</si>
  <si>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</si>
  <si>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</si>
  <si>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</si>
  <si>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</si>
  <si>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</si>
  <si>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</si>
  <si>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</si>
  <si>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</si>
  <si>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</si>
  <si>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</si>
  <si>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</si>
  <si>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</si>
  <si>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</si>
  <si>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</si>
  <si>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</si>
  <si>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</si>
  <si>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</si>
  <si>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</si>
  <si>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</si>
  <si>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</si>
  <si>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</si>
  <si>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</si>
  <si>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</si>
  <si>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</si>
  <si>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</si>
  <si>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</si>
  <si>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</si>
  <si>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</si>
  <si>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</si>
  <si>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</si>
  <si>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</si>
  <si>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</si>
  <si>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</si>
  <si>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</si>
  <si>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</si>
  <si>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</si>
  <si>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</si>
  <si>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</si>
  <si>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</si>
  <si>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</si>
  <si>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</si>
  <si>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</si>
  <si>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</si>
  <si>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</si>
  <si>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</si>
  <si>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</si>
  <si>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</si>
  <si>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</si>
  <si>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</si>
  <si>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</si>
  <si>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</si>
  <si>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</si>
  <si>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</si>
  <si>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</si>
  <si>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</si>
  <si>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</si>
  <si>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</si>
  <si>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</si>
  <si>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</si>
  <si>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</si>
  <si>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</si>
  <si>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</si>
  <si>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</si>
  <si>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</si>
  <si>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</si>
  <si>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</si>
  <si>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</si>
  <si>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</si>
  <si>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</si>
  <si>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</si>
  <si>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</si>
  <si>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</si>
  <si>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</si>
  <si>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</si>
  <si>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</si>
  <si>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</si>
  <si>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</si>
  <si>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</si>
  <si>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</si>
  <si>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</si>
  <si>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</si>
  <si>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</si>
  <si>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</si>
  <si>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</si>
  <si>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</si>
  <si>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</si>
  <si>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</si>
  <si>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</si>
  <si>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</si>
  <si>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</si>
  <si>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</si>
  <si>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</si>
  <si>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</si>
  <si>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</si>
  <si>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</si>
  <si>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</si>
  <si>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</si>
  <si>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</si>
  <si>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</si>
  <si>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</si>
  <si>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</si>
  <si>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</si>
  <si>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</si>
  <si>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</si>
  <si>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</si>
  <si>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</si>
  <si>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</si>
  <si>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</si>
  <si>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</si>
  <si>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</si>
  <si>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</si>
  <si>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</si>
  <si>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</si>
  <si>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</si>
  <si>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</si>
  <si>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</si>
  <si>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</si>
  <si>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</si>
  <si>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</si>
  <si>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</si>
  <si>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</si>
  <si>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</si>
  <si>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</si>
  <si>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</si>
  <si>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</si>
  <si>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</si>
  <si>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</si>
  <si>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</si>
  <si>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</si>
  <si>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</si>
  <si>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</si>
  <si>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</si>
  <si>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</si>
  <si>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</si>
  <si>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</si>
  <si>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</si>
  <si>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</si>
  <si>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</si>
  <si>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</si>
  <si>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</si>
  <si>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</si>
  <si>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</si>
  <si>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</si>
  <si>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</si>
  <si>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</si>
  <si>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</si>
  <si>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</si>
  <si>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</si>
  <si>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</si>
  <si>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</si>
  <si>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</si>
  <si>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</si>
  <si>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</si>
  <si>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</si>
  <si>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</si>
  <si>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</si>
  <si>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</si>
  <si>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</si>
  <si>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</si>
  <si>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</si>
  <si>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</si>
  <si>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</si>
  <si>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</si>
  <si>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</si>
  <si>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</si>
  <si>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</si>
  <si>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</si>
  <si>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</si>
  <si>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</si>
  <si>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</si>
  <si>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</si>
  <si>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</si>
  <si>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</si>
  <si>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</si>
  <si>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</si>
  <si>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</si>
  <si>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</si>
  <si>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</si>
  <si>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</si>
  <si>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</si>
  <si>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</si>
  <si>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</si>
  <si>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</si>
  <si>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</si>
  <si>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</si>
  <si>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</si>
  <si>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</si>
  <si>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</si>
  <si>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</si>
  <si>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</si>
  <si>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</si>
  <si>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</si>
  <si>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</si>
  <si>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</si>
  <si>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</si>
  <si>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</si>
  <si>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</si>
  <si>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</si>
  <si>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</si>
  <si>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</si>
  <si>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</si>
  <si>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</si>
  <si>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</si>
  <si>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</si>
  <si>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</si>
  <si>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</si>
  <si>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</si>
  <si>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</si>
  <si>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</si>
  <si>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</si>
  <si>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</si>
  <si>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</si>
  <si>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</si>
  <si>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</si>
  <si>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</si>
  <si>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</si>
  <si>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</si>
  <si>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</si>
  <si>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</si>
  <si>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</si>
  <si>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</si>
  <si>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</si>
  <si>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</si>
  <si>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</si>
  <si>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</si>
  <si>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</si>
  <si>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</si>
  <si>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</si>
  <si>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</si>
  <si>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</si>
  <si>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</si>
  <si>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</si>
  <si>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</si>
  <si>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</si>
  <si>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</si>
  <si>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</si>
  <si>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</si>
  <si>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</si>
  <si>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</si>
  <si>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</si>
  <si>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</si>
  <si>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</si>
  <si>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</si>
  <si>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</si>
  <si>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</si>
  <si>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</si>
  <si>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</si>
  <si>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</si>
  <si>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</si>
  <si>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</si>
  <si>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</si>
  <si>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</si>
  <si>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</si>
  <si>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</si>
  <si>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</si>
  <si>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</si>
  <si>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</si>
  <si>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</si>
  <si>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</si>
  <si>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</si>
  <si>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</si>
  <si>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</si>
  <si>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</si>
  <si>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</si>
  <si>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</si>
  <si>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</si>
  <si>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</si>
  <si>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</si>
  <si>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</si>
  <si>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</si>
  <si>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</si>
  <si>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</si>
  <si>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</si>
  <si>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</si>
  <si>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</si>
  <si>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</si>
  <si>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</si>
  <si>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</si>
  <si>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</si>
  <si>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</si>
  <si>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</si>
  <si>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</si>
  <si>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</si>
  <si>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</si>
  <si>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</si>
  <si>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</si>
  <si>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</si>
  <si>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</si>
  <si>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</si>
  <si>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</si>
  <si>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</si>
  <si>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</si>
  <si>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</si>
  <si>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</si>
  <si>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</si>
  <si>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</si>
  <si>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</si>
  <si>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</si>
  <si>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</si>
  <si>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</si>
  <si>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</si>
  <si>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</si>
  <si>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</si>
  <si>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</si>
  <si>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</si>
  <si>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</si>
  <si>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</si>
  <si>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</si>
  <si>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</si>
  <si>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</si>
  <si>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</si>
  <si>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</si>
  <si>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</si>
  <si>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</si>
  <si>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</si>
  <si>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</si>
  <si>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</si>
  <si>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</si>
  <si>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</si>
  <si>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</si>
  <si>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</si>
  <si>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</si>
  <si>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</si>
  <si>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</si>
  <si>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</si>
  <si>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</si>
  <si>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</si>
  <si>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</si>
  <si>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</si>
  <si>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</si>
  <si>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</si>
  <si>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</si>
  <si>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</si>
  <si>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</si>
  <si>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</si>
  <si>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</si>
  <si>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</si>
  <si>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</si>
  <si>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</si>
  <si>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</si>
  <si>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</si>
  <si>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</si>
  <si>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</si>
  <si>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</si>
  <si>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</si>
  <si>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</si>
  <si>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</si>
  <si>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</si>
  <si>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</si>
  <si>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</si>
  <si>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</si>
  <si>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</si>
  <si>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</si>
  <si>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</si>
  <si>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</si>
  <si>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</si>
  <si>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</si>
  <si>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</si>
  <si>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</si>
  <si>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</si>
  <si>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</si>
  <si>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</si>
  <si>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</si>
  <si>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</si>
  <si>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</si>
  <si>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</si>
  <si>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</si>
  <si>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</si>
  <si>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</si>
  <si>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</si>
  <si>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</si>
  <si>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</si>
  <si>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</si>
  <si>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</si>
  <si>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</si>
  <si>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</si>
  <si>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</si>
  <si>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</si>
  <si>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</si>
  <si>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</si>
  <si>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</si>
  <si>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</si>
  <si>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</si>
  <si>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</si>
  <si>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</si>
  <si>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</si>
  <si>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</si>
  <si>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</si>
  <si>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</si>
  <si>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</si>
  <si>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</si>
  <si>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</si>
  <si>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</si>
  <si>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</si>
  <si>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</si>
  <si>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</si>
  <si>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</si>
  <si>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</si>
  <si>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</si>
  <si>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</si>
  <si>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</si>
  <si>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</si>
  <si>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</si>
  <si>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</si>
  <si>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</si>
  <si>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</si>
  <si>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</si>
  <si>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</si>
  <si>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</si>
  <si>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</si>
  <si>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</si>
  <si>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</si>
  <si>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</si>
  <si>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</si>
  <si>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</si>
  <si>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</si>
  <si>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</si>
  <si>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</si>
  <si>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</si>
  <si>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</si>
  <si>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</si>
  <si>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</si>
  <si>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</si>
  <si>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</si>
  <si>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</si>
  <si>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</si>
  <si>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</si>
  <si>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</si>
  <si>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</si>
  <si>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</si>
  <si>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</si>
  <si>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</si>
  <si>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</si>
  <si>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</si>
  <si>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</si>
  <si>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</si>
  <si>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</si>
  <si>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</si>
  <si>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</si>
  <si>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</si>
  <si>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</si>
  <si>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</si>
  <si>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</si>
  <si>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</si>
  <si>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</si>
  <si>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</si>
  <si>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</si>
  <si>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</si>
  <si>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</si>
  <si>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</si>
  <si>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</si>
  <si>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</si>
  <si>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</si>
  <si>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</si>
  <si>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</si>
  <si>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</si>
  <si>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</si>
  <si>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</si>
  <si>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</si>
  <si>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</si>
  <si>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</si>
  <si>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</si>
  <si>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</si>
  <si>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</si>
  <si>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</si>
  <si>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</si>
  <si>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</si>
  <si>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</si>
  <si>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</si>
  <si>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</si>
  <si>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</si>
  <si>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</si>
  <si>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</si>
  <si>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</si>
  <si>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</si>
  <si>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</si>
  <si>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</si>
  <si>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</si>
  <si>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</si>
  <si>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</si>
  <si>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</si>
  <si>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</si>
  <si>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</si>
  <si>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</si>
  <si>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</si>
  <si>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</si>
  <si>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</si>
  <si>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</si>
  <si>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</si>
  <si>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</si>
  <si>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</si>
  <si>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</si>
  <si>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</si>
  <si>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</si>
  <si>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</si>
  <si>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</si>
  <si>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</si>
  <si>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</si>
  <si>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</si>
  <si>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</si>
  <si>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</si>
  <si>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</si>
  <si>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</si>
  <si>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</si>
  <si>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</si>
  <si>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</si>
  <si>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</si>
  <si>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</si>
  <si>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</si>
  <si>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</si>
  <si>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</si>
  <si>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</si>
  <si>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</si>
  <si>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</si>
  <si>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</si>
  <si>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</si>
  <si>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</si>
  <si>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</si>
  <si>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</si>
  <si>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</si>
  <si>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</si>
  <si>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</si>
  <si>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</si>
  <si>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</si>
  <si>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</si>
  <si>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</si>
  <si>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</si>
  <si>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</si>
  <si>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</si>
  <si>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</si>
  <si>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</si>
  <si>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</si>
  <si>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</si>
  <si>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</si>
  <si>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</si>
  <si>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</si>
  <si>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</si>
  <si>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</si>
  <si>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</si>
  <si>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</si>
  <si>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</si>
  <si>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</si>
  <si>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</si>
  <si>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</si>
  <si>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</si>
  <si>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</si>
  <si>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</si>
  <si>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</si>
  <si>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</si>
  <si>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</si>
  <si>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</si>
  <si>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</si>
  <si>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</si>
  <si>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</si>
  <si>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</si>
  <si>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</si>
  <si>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</si>
  <si>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</si>
  <si>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</si>
  <si>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</si>
  <si>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</si>
  <si>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</si>
  <si>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</si>
  <si>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</si>
  <si>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</si>
  <si>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</si>
  <si>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</si>
  <si>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</si>
  <si>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</si>
  <si>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</si>
  <si>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</si>
  <si>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</si>
  <si>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</si>
  <si>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</si>
  <si>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</si>
  <si>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</si>
  <si>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</si>
  <si>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</si>
  <si>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</si>
  <si>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</si>
  <si>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</si>
  <si>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</si>
  <si>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</si>
  <si>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</si>
  <si>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</si>
  <si>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</si>
  <si>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</si>
  <si>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</si>
  <si>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</si>
  <si>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</si>
  <si>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</si>
  <si>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</si>
  <si>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</si>
  <si>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</si>
  <si>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</si>
  <si>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</si>
  <si>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</si>
  <si>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</si>
  <si>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</si>
  <si>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</si>
  <si>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</si>
  <si>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</si>
  <si>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</si>
  <si>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</si>
  <si>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</si>
  <si>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</si>
  <si>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</si>
  <si>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</si>
  <si>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</si>
  <si>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</si>
  <si>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</si>
  <si>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</si>
  <si>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</si>
  <si>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</si>
  <si>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</si>
  <si>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</si>
  <si>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</si>
  <si>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</si>
  <si>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</si>
  <si>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</si>
  <si>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</si>
  <si>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</si>
  <si>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</si>
  <si>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</si>
  <si>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</si>
  <si>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</si>
  <si>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</si>
  <si>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</si>
  <si>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</si>
  <si>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</si>
  <si>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</si>
  <si>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</si>
  <si>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</si>
  <si>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</si>
  <si>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</si>
  <si>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</si>
  <si>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</si>
  <si>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</si>
  <si>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</si>
  <si>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</si>
  <si>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</si>
  <si>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</si>
  <si>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</si>
  <si>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</si>
  <si>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</si>
  <si>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</si>
  <si>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</si>
  <si>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</si>
  <si>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</si>
  <si>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</si>
  <si>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</si>
  <si>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</si>
  <si>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</si>
  <si>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</si>
  <si>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</si>
  <si>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</si>
  <si>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</si>
  <si>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</si>
  <si>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</si>
  <si>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</si>
  <si>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</si>
  <si>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</si>
  <si>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</si>
  <si>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</si>
  <si>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</si>
  <si>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</si>
  <si>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</si>
  <si>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</si>
  <si>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</si>
  <si>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</si>
  <si>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</si>
  <si>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</si>
  <si>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</si>
  <si>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</si>
  <si>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</si>
  <si>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</si>
  <si>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</si>
  <si>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</si>
  <si>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</si>
  <si>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</si>
  <si>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</si>
  <si>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</si>
  <si>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</si>
  <si>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</si>
  <si>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</si>
  <si>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</si>
  <si>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</si>
  <si>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</si>
  <si>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</si>
  <si>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</si>
  <si>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</si>
  <si>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</si>
  <si>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</si>
  <si>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</si>
  <si>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</si>
  <si>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</si>
  <si>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</si>
  <si>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</si>
  <si>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</si>
  <si>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</si>
  <si>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</si>
  <si>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</si>
  <si>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</si>
  <si>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</si>
  <si>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</si>
  <si>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</si>
  <si>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</si>
  <si>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</si>
  <si>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</si>
  <si>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</si>
  <si>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</si>
  <si>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</si>
  <si>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</si>
  <si>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</si>
  <si>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</si>
  <si>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</si>
  <si>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</si>
  <si>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</si>
  <si>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</si>
  <si>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</si>
  <si>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</si>
  <si>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</si>
  <si>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</si>
  <si>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</si>
  <si>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</si>
  <si>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</si>
  <si>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</si>
  <si>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</si>
  <si>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</si>
  <si>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</si>
  <si>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</si>
  <si>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</si>
  <si>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</si>
  <si>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</si>
  <si>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</si>
  <si>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</si>
  <si>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</si>
  <si>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</si>
  <si>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</si>
  <si>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</si>
  <si>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</si>
  <si>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</si>
  <si>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</si>
  <si>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</si>
  <si>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</si>
  <si>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</si>
  <si>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</si>
  <si>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</si>
  <si>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</si>
  <si>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</si>
  <si>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</si>
  <si>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</si>
  <si>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</si>
  <si>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</si>
  <si>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</si>
  <si>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</si>
  <si>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</si>
  <si>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</si>
  <si>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</si>
  <si>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</si>
  <si>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</si>
  <si>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</si>
  <si>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</si>
  <si>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</si>
  <si>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</si>
  <si>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</si>
  <si>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</si>
  <si>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</si>
  <si>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</si>
  <si>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</si>
  <si>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</si>
  <si>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</si>
  <si>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</si>
  <si>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</si>
  <si>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</si>
  <si>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</si>
  <si>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</si>
  <si>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</si>
  <si>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</si>
  <si>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</si>
  <si>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</si>
  <si>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</si>
  <si>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</si>
  <si>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</si>
  <si>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</si>
  <si>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</si>
  <si>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</si>
  <si>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</si>
  <si>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</si>
  <si>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</si>
  <si>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</si>
  <si>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</si>
  <si>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</si>
  <si>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</si>
  <si>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</si>
  <si>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</si>
  <si>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</si>
  <si>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</si>
  <si>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</si>
  <si>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</si>
  <si>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</si>
  <si>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</si>
  <si>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</si>
  <si>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</si>
  <si>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</si>
  <si>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</si>
  <si>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</si>
  <si>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</si>
  <si>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</si>
  <si>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</si>
  <si>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</si>
  <si>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</si>
  <si>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</si>
  <si>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</si>
  <si>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</si>
  <si>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</si>
  <si>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</si>
  <si>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</si>
  <si>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</si>
  <si>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</si>
  <si>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</si>
  <si>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</si>
  <si>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</si>
  <si>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</si>
  <si>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</si>
  <si>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</si>
  <si>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</si>
  <si>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</si>
  <si>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</si>
  <si>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</si>
  <si>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</si>
  <si>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</si>
  <si>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</si>
  <si>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</si>
  <si>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</si>
  <si>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</si>
  <si>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</si>
  <si>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</si>
  <si>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</si>
  <si>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</si>
  <si>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</si>
  <si>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</si>
  <si>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</si>
  <si>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</si>
  <si>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</si>
  <si>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</si>
  <si>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</si>
  <si>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</si>
  <si>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</si>
  <si>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</si>
  <si>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</si>
  <si>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</si>
  <si>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</si>
  <si>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</si>
  <si>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</si>
  <si>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</si>
  <si>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</si>
  <si>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</si>
  <si>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</si>
  <si>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</si>
  <si>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</si>
  <si>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</si>
  <si>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</si>
  <si>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</si>
  <si>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</si>
  <si>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</si>
  <si>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</si>
  <si>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</si>
  <si>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</si>
  <si>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</si>
  <si>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</si>
  <si>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</si>
  <si>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</si>
  <si>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</si>
  <si>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</si>
  <si>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</si>
  <si>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</si>
  <si>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</si>
  <si>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</si>
  <si>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</si>
  <si>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</si>
  <si>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</si>
  <si>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</si>
  <si>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</si>
  <si>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</si>
  <si>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</si>
  <si>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</si>
  <si>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</si>
  <si>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</si>
  <si>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</si>
  <si>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</si>
  <si>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</si>
  <si>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</si>
  <si>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</si>
  <si>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</si>
  <si>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</si>
  <si>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</si>
  <si>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</si>
  <si>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</si>
  <si>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</si>
  <si>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</si>
  <si>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</si>
  <si>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</si>
  <si>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</si>
  <si>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</si>
  <si>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</si>
  <si>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</si>
  <si>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</si>
  <si>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</si>
  <si>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</si>
  <si>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</si>
  <si>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</si>
  <si>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</si>
  <si>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</si>
  <si>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</si>
  <si>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</si>
  <si>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</si>
  <si>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</si>
  <si>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</si>
  <si>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</si>
  <si>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</si>
  <si>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</si>
  <si>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</si>
  <si>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</si>
  <si>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</si>
  <si>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</si>
  <si>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</si>
  <si>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</si>
  <si>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</si>
  <si>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</si>
  <si>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</si>
  <si>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</si>
  <si>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</si>
  <si>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</si>
  <si>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</si>
  <si>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</si>
  <si>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</si>
  <si>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</si>
  <si>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</si>
  <si>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</si>
  <si>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</si>
  <si>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</si>
  <si>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</si>
  <si>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</si>
  <si>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</si>
  <si>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</si>
  <si>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</si>
  <si>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</si>
  <si>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</si>
  <si>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</si>
  <si>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</si>
  <si>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</si>
  <si>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</si>
  <si>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</si>
  <si>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</si>
  <si>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</si>
  <si>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</si>
  <si>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</si>
  <si>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</si>
  <si>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</si>
  <si>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</si>
  <si>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</si>
  <si>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</si>
  <si>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</si>
  <si>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</si>
  <si>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</si>
  <si>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</si>
  <si>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</si>
  <si>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</si>
  <si>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</si>
  <si>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</si>
  <si>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</si>
  <si>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</si>
  <si>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</si>
  <si>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</si>
  <si>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</si>
  <si>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</si>
  <si>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</si>
  <si>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</si>
  <si>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</si>
  <si>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</si>
  <si>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</si>
  <si>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</si>
  <si>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</si>
  <si>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</si>
  <si>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</si>
  <si>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</si>
  <si>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</si>
  <si>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</si>
  <si>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</si>
  <si>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</si>
  <si>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</si>
  <si>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</si>
  <si>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</si>
  <si>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</si>
  <si>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</si>
  <si>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</si>
  <si>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</si>
  <si>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</si>
  <si>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</si>
  <si>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</si>
  <si>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</si>
  <si>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</si>
  <si>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</si>
  <si>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</si>
  <si>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</si>
  <si>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</si>
  <si>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</si>
  <si>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</si>
  <si>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</si>
  <si>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</si>
  <si>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</si>
  <si>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</si>
  <si>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</si>
  <si>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</si>
  <si>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</si>
  <si>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</si>
  <si>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</si>
  <si>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</si>
  <si>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</si>
  <si>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</si>
  <si>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</si>
  <si>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</si>
  <si>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</si>
  <si>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</si>
  <si>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</si>
  <si>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</si>
  <si>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</si>
  <si>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</si>
  <si>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</si>
  <si>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</si>
  <si>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</si>
  <si>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</si>
  <si>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</si>
  <si>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</si>
  <si>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</si>
  <si>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</si>
  <si>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</si>
  <si>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</si>
  <si>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</si>
  <si>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</si>
  <si>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</si>
  <si>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</si>
  <si>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</si>
  <si>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</si>
  <si>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</si>
  <si>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</si>
  <si>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</si>
  <si>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</si>
  <si>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</si>
  <si>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</si>
  <si>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</si>
  <si>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</si>
  <si>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</si>
  <si>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</si>
  <si>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</si>
  <si>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</si>
  <si>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</si>
  <si>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</si>
  <si>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</si>
  <si>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</si>
  <si>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</si>
  <si>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</si>
  <si>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</si>
  <si>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</si>
  <si>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</si>
  <si>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</si>
  <si>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</si>
  <si>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</si>
  <si>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</si>
  <si>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</si>
  <si>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</si>
  <si>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</si>
  <si>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</si>
  <si>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</si>
  <si>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</si>
  <si>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</si>
  <si>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</si>
  <si>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</si>
  <si>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</si>
  <si>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</si>
  <si>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</si>
  <si>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</si>
  <si>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</si>
  <si>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</si>
  <si>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</si>
  <si>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</si>
  <si>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</si>
  <si>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</si>
  <si>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</si>
  <si>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</si>
  <si>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</si>
  <si>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</si>
  <si>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</si>
  <si>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</si>
  <si>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</si>
  <si>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</si>
  <si>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</si>
  <si>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</si>
  <si>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</si>
  <si>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</si>
  <si>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</si>
  <si>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</si>
  <si>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</si>
  <si>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</si>
  <si>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</si>
  <si>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</si>
  <si>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</si>
  <si>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</si>
  <si>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</si>
  <si>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</si>
  <si>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</si>
  <si>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</si>
  <si>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</si>
  <si>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</si>
  <si>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</si>
  <si>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</si>
  <si>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</si>
  <si>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</si>
  <si>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</si>
  <si>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</si>
  <si>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</si>
  <si>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</si>
  <si>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</si>
  <si>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</si>
  <si>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</si>
  <si>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</si>
  <si>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</si>
  <si>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</si>
  <si>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</si>
  <si>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</si>
  <si>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</si>
  <si>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</si>
  <si>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</si>
  <si>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</si>
  <si>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</si>
  <si>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</si>
  <si>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</si>
  <si>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</si>
  <si>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</si>
  <si>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</si>
  <si>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</si>
  <si>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</si>
  <si>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</si>
  <si>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</si>
  <si>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</si>
  <si>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</si>
  <si>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</si>
  <si>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</si>
  <si>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</si>
  <si>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</si>
  <si>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</si>
  <si>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</si>
  <si>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</si>
  <si>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</si>
  <si>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</si>
  <si>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</si>
  <si>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</si>
  <si>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</si>
  <si>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</si>
  <si>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</si>
  <si>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</si>
  <si>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</si>
  <si>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</si>
  <si>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</si>
  <si>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</si>
  <si>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</si>
  <si>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</si>
  <si>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</si>
  <si>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</si>
  <si>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</si>
  <si>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</si>
  <si>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</si>
  <si>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</si>
  <si>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</si>
  <si>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</si>
  <si>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</si>
  <si>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</si>
  <si>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</si>
  <si>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</si>
  <si>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</si>
  <si>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</si>
  <si>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</si>
  <si>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</si>
  <si>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</si>
  <si>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</si>
  <si>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</si>
  <si>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</si>
  <si>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</si>
  <si>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</si>
  <si>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</si>
  <si>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</si>
  <si>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</si>
  <si>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</si>
  <si>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</si>
  <si>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</si>
  <si>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</si>
  <si>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</si>
  <si>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</si>
  <si>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</si>
  <si>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</si>
  <si>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</si>
  <si>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</si>
  <si>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</si>
  <si>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</si>
  <si>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</si>
  <si>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</si>
  <si>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</si>
  <si>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</si>
  <si>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</si>
  <si>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</si>
  <si>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</si>
  <si>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</si>
  <si>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</si>
  <si>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</si>
  <si>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</si>
  <si>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</si>
  <si>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</si>
  <si>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</si>
  <si>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</si>
  <si>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</si>
  <si>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</si>
  <si>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</si>
  <si>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</si>
  <si>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</si>
  <si>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</si>
  <si>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</si>
  <si>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</si>
  <si>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</si>
  <si>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</si>
  <si>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</si>
  <si>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</si>
  <si>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</si>
  <si>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</si>
  <si>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</si>
  <si>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</si>
  <si>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</si>
  <si>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</si>
  <si>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</si>
  <si>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</si>
  <si>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</si>
  <si>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</si>
  <si>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</si>
  <si>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</si>
  <si>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</si>
  <si>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</si>
  <si>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</si>
  <si>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</si>
  <si>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</si>
  <si>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</si>
  <si>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</si>
  <si>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</si>
  <si>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</si>
  <si>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</si>
  <si>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</si>
  <si>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</si>
  <si>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</si>
  <si>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</si>
  <si>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</si>
  <si>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</si>
  <si>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</si>
  <si>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</si>
  <si>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</si>
  <si>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</si>
  <si>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</si>
  <si>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</si>
  <si>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</si>
  <si>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</si>
  <si>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</si>
  <si>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</si>
  <si>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</si>
  <si>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</si>
  <si>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</si>
  <si>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</si>
  <si>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</si>
  <si>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</si>
  <si>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</si>
  <si>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</si>
  <si>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</si>
  <si>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</si>
  <si>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</si>
  <si>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</si>
  <si>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</si>
  <si>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</si>
  <si>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</si>
  <si>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</si>
  <si>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</si>
  <si>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</si>
  <si>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</si>
  <si>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</si>
  <si>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</si>
  <si>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</si>
  <si>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</si>
  <si>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</si>
  <si>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</si>
  <si>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</si>
  <si>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</si>
  <si>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</si>
  <si>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</si>
  <si>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</si>
  <si>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</si>
  <si>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</si>
  <si>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</si>
  <si>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</si>
  <si>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</si>
  <si>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</si>
  <si>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</si>
  <si>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</si>
  <si>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</si>
  <si>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</si>
  <si>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</si>
  <si>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</si>
  <si>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</si>
  <si>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</si>
  <si>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</si>
  <si>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</si>
  <si>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</si>
  <si>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</si>
  <si>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</si>
  <si>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</si>
  <si>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</si>
  <si>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</si>
  <si>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</si>
  <si>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</si>
  <si>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</si>
  <si>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</si>
  <si>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</si>
  <si>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</si>
  <si>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</si>
  <si>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</si>
  <si>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</si>
  <si>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</si>
  <si>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</si>
  <si>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</si>
  <si>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</si>
  <si>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</si>
  <si>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</si>
  <si>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</si>
  <si>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</si>
  <si>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</si>
  <si>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</si>
  <si>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</si>
  <si>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</si>
  <si>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</si>
  <si>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</si>
  <si>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</si>
  <si>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</si>
  <si>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</si>
  <si>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</si>
  <si>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</si>
  <si>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</si>
  <si>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</si>
  <si>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</si>
  <si>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</si>
  <si>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</si>
  <si>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</si>
  <si>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</si>
  <si>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</si>
  <si>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</si>
  <si>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</si>
  <si>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</si>
  <si>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</si>
  <si>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</si>
  <si>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</si>
  <si>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</si>
  <si>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</si>
  <si>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</si>
  <si>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</si>
  <si>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</si>
  <si>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</si>
  <si>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</si>
  <si>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</si>
  <si>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</si>
  <si>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</si>
  <si>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</si>
  <si>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</si>
  <si>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</si>
  <si>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</si>
  <si>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</si>
  <si>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</si>
  <si>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</si>
  <si>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</si>
  <si>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</si>
  <si>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</si>
  <si>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</si>
  <si>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</si>
  <si>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</si>
  <si>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</si>
  <si>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</si>
  <si>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</si>
  <si>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</si>
  <si>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</si>
  <si>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</si>
  <si>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</si>
  <si>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</si>
  <si>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</si>
  <si>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</si>
  <si>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</si>
  <si>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</si>
  <si>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</si>
  <si>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</si>
  <si>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</si>
  <si>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</si>
  <si>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</si>
  <si>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</si>
  <si>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</si>
  <si>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</si>
  <si>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</si>
  <si>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</si>
  <si>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</si>
  <si>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</si>
  <si>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</si>
  <si>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</si>
  <si>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</si>
  <si>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</si>
  <si>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</si>
  <si>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</si>
  <si>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</si>
  <si>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</si>
  <si>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</si>
  <si>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</si>
  <si>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</si>
  <si>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</si>
  <si>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</si>
  <si>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</si>
  <si>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</si>
  <si>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</si>
  <si>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</si>
  <si>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</si>
  <si>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</si>
  <si>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</si>
  <si>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</si>
  <si>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</si>
  <si>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</si>
  <si>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</si>
  <si>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</si>
  <si>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</si>
  <si>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</si>
  <si>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</si>
  <si>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</si>
  <si>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</si>
  <si>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</si>
  <si>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</si>
  <si>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</si>
  <si>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</si>
  <si>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</si>
  <si>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</si>
  <si>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</si>
  <si>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</si>
  <si>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</si>
  <si>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</si>
  <si>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</si>
  <si>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</si>
  <si>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</si>
  <si>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</si>
  <si>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</si>
  <si>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</si>
  <si>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</si>
  <si>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</si>
  <si>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</si>
  <si>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</si>
  <si>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</si>
  <si>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</si>
  <si>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</si>
  <si>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</si>
  <si>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</si>
  <si>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</si>
  <si>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</si>
  <si>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</si>
  <si>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</si>
  <si>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</si>
  <si>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</si>
  <si>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</si>
  <si>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</si>
  <si>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</si>
  <si>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</si>
  <si>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</si>
  <si>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</si>
  <si>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</si>
  <si>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</si>
  <si>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</si>
  <si>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</si>
  <si>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</si>
  <si>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</si>
  <si>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</si>
  <si>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</si>
  <si>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</si>
  <si>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</si>
  <si>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</si>
  <si>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</si>
  <si>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</si>
  <si>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</si>
  <si>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</si>
  <si>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</si>
  <si>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</si>
  <si>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</si>
  <si>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</si>
  <si>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</si>
  <si>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</si>
  <si>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</si>
  <si>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</si>
  <si>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</si>
  <si>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</si>
  <si>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</si>
  <si>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</si>
  <si>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</si>
  <si>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</si>
  <si>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</si>
  <si>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</si>
  <si>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</si>
  <si>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</si>
  <si>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</si>
  <si>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</si>
  <si>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</si>
  <si>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</si>
  <si>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</si>
  <si>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</si>
  <si>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</si>
  <si>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</si>
  <si>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</si>
  <si>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</si>
  <si>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</si>
  <si>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</si>
  <si>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</si>
  <si>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</si>
  <si>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</si>
  <si>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</si>
  <si>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</si>
  <si>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</si>
  <si>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</si>
  <si>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</si>
  <si>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</si>
  <si>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</si>
  <si>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</si>
  <si>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</si>
  <si>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</si>
  <si>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</si>
  <si>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</si>
  <si>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</si>
  <si>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</si>
  <si>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</si>
  <si>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</si>
  <si>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</si>
  <si>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</si>
  <si>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</si>
  <si>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</si>
  <si>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</si>
  <si>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</si>
  <si>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</si>
  <si>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</si>
  <si>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</si>
  <si>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</si>
  <si>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</si>
  <si>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</si>
  <si>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</si>
  <si>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</si>
  <si>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</si>
  <si>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</si>
  <si>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</si>
  <si>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</si>
  <si>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</si>
  <si>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</si>
  <si>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</si>
  <si>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</si>
  <si>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</si>
  <si>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</si>
  <si>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</si>
  <si>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</si>
  <si>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</si>
  <si>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</si>
  <si>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</si>
  <si>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</si>
  <si>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</si>
  <si>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</si>
  <si>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</si>
  <si>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</si>
  <si>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</si>
  <si>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</si>
  <si>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</si>
  <si>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</si>
  <si>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</si>
  <si>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</si>
  <si>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</si>
  <si>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</si>
  <si>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</si>
  <si>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</si>
  <si>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</si>
  <si>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</si>
  <si>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</si>
  <si>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</si>
  <si>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</si>
  <si>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</si>
  <si>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</si>
  <si>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</si>
  <si>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</si>
  <si>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</si>
  <si>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</si>
  <si>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</si>
  <si>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</si>
  <si>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</si>
  <si>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</si>
  <si>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</si>
  <si>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</si>
  <si>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</si>
  <si>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</si>
  <si>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</si>
  <si>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</si>
  <si>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</si>
  <si>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</si>
  <si>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</si>
  <si>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</si>
  <si>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</si>
  <si>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</si>
  <si>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</si>
  <si>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</si>
  <si>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</si>
  <si>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</si>
  <si>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</si>
  <si>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</si>
  <si>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</si>
  <si>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</si>
  <si>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</si>
  <si>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</si>
  <si>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</si>
  <si>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</si>
  <si>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</si>
  <si>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</si>
  <si>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</si>
  <si>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</si>
  <si>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</si>
  <si>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</si>
  <si>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</si>
  <si>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</si>
  <si>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</si>
  <si>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</si>
  <si>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</si>
  <si>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</si>
  <si>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</si>
  <si>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</si>
  <si>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</si>
  <si>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</si>
  <si>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</si>
  <si>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</si>
  <si>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</si>
  <si>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</si>
  <si>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</si>
  <si>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</si>
  <si>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</si>
  <si>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</si>
  <si>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</si>
  <si>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</si>
  <si>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</si>
  <si>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</si>
  <si>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</si>
  <si>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</si>
  <si>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</si>
  <si>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</si>
  <si>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</si>
  <si>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</si>
  <si>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</si>
  <si>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</si>
  <si>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</si>
  <si>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</si>
  <si>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</si>
  <si>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</si>
  <si>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</si>
  <si>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</si>
  <si>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</si>
  <si>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</si>
  <si>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</si>
  <si>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</si>
  <si>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</si>
  <si>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</si>
  <si>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</si>
  <si>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</si>
  <si>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</si>
  <si>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</si>
  <si>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</si>
  <si>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</si>
  <si>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</si>
  <si>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</si>
  <si>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</si>
  <si>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</si>
  <si>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</si>
  <si>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</si>
  <si>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</si>
  <si>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</si>
  <si>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</si>
  <si>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</si>
  <si>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</si>
  <si>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</si>
  <si>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</si>
  <si>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</si>
  <si>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</si>
  <si>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</si>
  <si>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</si>
  <si>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</si>
  <si>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</si>
  <si>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</si>
  <si>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</si>
  <si>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</si>
  <si>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</si>
  <si>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</si>
  <si>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</si>
  <si>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</si>
  <si>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</si>
  <si>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</si>
  <si>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</si>
  <si>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</si>
  <si>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</si>
  <si>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</si>
  <si>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</si>
  <si>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</si>
  <si>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</si>
  <si>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</si>
  <si>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</si>
  <si>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</si>
  <si>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</si>
  <si>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</si>
  <si>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</si>
  <si>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</si>
  <si>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</si>
  <si>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</si>
  <si>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</si>
  <si>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</si>
  <si>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</si>
  <si>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</si>
  <si>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</si>
  <si>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</si>
  <si>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</si>
  <si>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</si>
  <si>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</si>
  <si>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</si>
  <si>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</si>
  <si>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</si>
  <si>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</si>
  <si>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</si>
  <si>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</si>
  <si>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</si>
  <si>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</si>
  <si>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</si>
  <si>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</si>
  <si>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</si>
  <si>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</si>
  <si>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</si>
  <si>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</si>
  <si>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</si>
  <si>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</si>
  <si>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</si>
  <si>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</si>
  <si>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</si>
  <si>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</si>
  <si>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</si>
  <si>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</si>
  <si>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</si>
  <si>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</si>
  <si>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</si>
  <si>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</si>
  <si>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</si>
  <si>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</si>
  <si>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</si>
  <si>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</si>
  <si>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</si>
  <si>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</si>
  <si>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</si>
  <si>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</si>
  <si>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</si>
  <si>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</si>
  <si>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</si>
  <si>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</si>
  <si>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</si>
  <si>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</si>
  <si>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</si>
  <si>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</si>
  <si>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</si>
  <si>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</si>
  <si>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</si>
  <si>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</si>
  <si>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</si>
  <si>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</si>
  <si>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</si>
  <si>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</si>
  <si>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</si>
  <si>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</si>
  <si>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</si>
  <si>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</si>
  <si>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</si>
  <si>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</si>
  <si>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</si>
  <si>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</si>
  <si>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</si>
  <si>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</si>
  <si>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</si>
  <si>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</si>
  <si>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</si>
  <si>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</si>
  <si>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</si>
  <si>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</si>
  <si>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</si>
  <si>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</si>
  <si>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</si>
  <si>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</si>
  <si>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</si>
  <si>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</si>
  <si>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</si>
  <si>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</si>
  <si>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</si>
  <si>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</si>
  <si>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</si>
  <si>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</si>
  <si>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</si>
  <si>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</si>
  <si>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</si>
  <si>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</si>
  <si>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</si>
  <si>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</si>
  <si>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</si>
  <si>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</si>
  <si>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</si>
  <si>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</si>
  <si>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</si>
  <si>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</si>
  <si>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</si>
  <si>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</si>
  <si>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</si>
  <si>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</si>
  <si>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</si>
  <si>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</si>
  <si>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</si>
  <si>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</si>
  <si>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</si>
  <si>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</si>
  <si>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</si>
  <si>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</si>
  <si>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</si>
  <si>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</si>
  <si>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</si>
  <si>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</si>
  <si>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</si>
  <si>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</si>
  <si>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</si>
  <si>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</si>
  <si>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</si>
  <si>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</si>
  <si>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</si>
  <si>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</si>
  <si>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</si>
  <si>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</si>
  <si>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</si>
  <si>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</si>
  <si>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</si>
  <si>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</si>
  <si>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</si>
  <si>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</si>
  <si>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</si>
  <si>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</si>
  <si>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</si>
  <si>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</si>
  <si>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</si>
  <si>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</si>
  <si>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</si>
  <si>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</si>
  <si>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</si>
  <si>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</si>
  <si>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</si>
  <si>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</si>
  <si>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</si>
  <si>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</si>
  <si>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</si>
  <si>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</si>
  <si>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</si>
  <si>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</si>
  <si>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</si>
  <si>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</si>
  <si>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</si>
  <si>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</si>
  <si>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</si>
  <si>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</si>
  <si>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</si>
  <si>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</si>
  <si>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</si>
  <si>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</si>
  <si>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</si>
  <si>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</si>
  <si>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</si>
  <si>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</si>
  <si>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</si>
  <si>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</si>
  <si>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</si>
  <si>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</si>
  <si>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</si>
  <si>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</si>
  <si>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</si>
  <si>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</si>
  <si>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</si>
  <si>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</si>
  <si>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</si>
  <si>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</si>
  <si>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</si>
  <si>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</si>
  <si>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</si>
  <si>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</si>
  <si>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</si>
  <si>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</si>
  <si>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</si>
  <si>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</si>
  <si>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</si>
  <si>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</si>
  <si>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</si>
  <si>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</si>
  <si>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</si>
  <si>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</si>
  <si>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</si>
  <si>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</si>
  <si>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</si>
  <si>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</si>
  <si>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</si>
  <si>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</si>
  <si>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</si>
  <si>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</si>
  <si>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</si>
  <si>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</si>
  <si>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</si>
  <si>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</si>
  <si>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</si>
  <si>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</si>
  <si>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</si>
  <si>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</si>
  <si>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</si>
  <si>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</si>
  <si>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</si>
  <si>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</si>
  <si>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</si>
  <si>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</si>
  <si>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</si>
  <si>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</si>
  <si>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</si>
  <si>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</si>
  <si>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</si>
  <si>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</si>
  <si>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</si>
  <si>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</si>
  <si>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</si>
  <si>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</si>
  <si>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</si>
  <si>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</si>
  <si>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</si>
  <si>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</si>
  <si>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</si>
  <si>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</si>
  <si>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</si>
  <si>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</si>
  <si>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</si>
  <si>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</si>
  <si>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</si>
  <si>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</si>
  <si>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</si>
  <si>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</si>
  <si>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</si>
  <si>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</si>
  <si>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</si>
  <si>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</si>
  <si>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</si>
  <si>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</si>
  <si>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</si>
  <si>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</si>
  <si>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</si>
  <si>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</si>
  <si>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</si>
  <si>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</si>
  <si>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</si>
  <si>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</si>
  <si>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</si>
  <si>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</si>
  <si>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</si>
  <si>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</si>
  <si>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</si>
  <si>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</si>
  <si>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</si>
  <si>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</si>
  <si>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</si>
  <si>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</si>
  <si>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</si>
  <si>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</si>
  <si>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</si>
  <si>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</si>
  <si>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</si>
  <si>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</si>
  <si>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</si>
  <si>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</si>
  <si>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</si>
  <si>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</si>
  <si>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</si>
  <si>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</si>
  <si>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</si>
  <si>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</si>
  <si>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</si>
  <si>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</si>
  <si>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</si>
  <si>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</si>
  <si>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</si>
  <si>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</si>
  <si>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</si>
  <si>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</si>
  <si>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</si>
  <si>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</si>
  <si>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</si>
  <si>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</si>
  <si>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</si>
  <si>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</si>
  <si>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</si>
  <si>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</si>
  <si>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</si>
  <si>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</si>
  <si>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</si>
  <si>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</si>
  <si>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</si>
  <si>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</si>
  <si>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</si>
  <si>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</si>
  <si>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</si>
  <si>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</si>
  <si>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</si>
  <si>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</si>
  <si>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</si>
  <si>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</si>
  <si>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</si>
  <si>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</si>
  <si>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</si>
  <si>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</si>
  <si>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</si>
  <si>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</si>
  <si>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</si>
  <si>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</si>
  <si>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</si>
  <si>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</si>
  <si>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</si>
  <si>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</si>
  <si>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</si>
  <si>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</si>
  <si>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</si>
  <si>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</si>
  <si>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</si>
  <si>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</si>
  <si>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</si>
  <si>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</si>
  <si>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</si>
  <si>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</si>
  <si>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</si>
  <si>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</si>
  <si>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</si>
  <si>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</si>
  <si>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</si>
  <si>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</si>
  <si>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</si>
  <si>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</si>
  <si>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</si>
  <si>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</si>
  <si>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</si>
  <si>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</si>
  <si>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</si>
  <si>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</si>
  <si>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</si>
  <si>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</si>
  <si>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</si>
  <si>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</si>
  <si>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</si>
  <si>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</si>
  <si>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</si>
  <si>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</si>
  <si>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</si>
  <si>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</si>
  <si>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</si>
  <si>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</si>
  <si>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</si>
  <si>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</si>
  <si>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</si>
  <si>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</si>
  <si>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</si>
  <si>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</si>
  <si>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</si>
  <si>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</si>
  <si>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</si>
  <si>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</si>
  <si>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</si>
  <si>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</si>
  <si>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</si>
  <si>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</si>
  <si>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</si>
  <si>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</si>
  <si>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</si>
  <si>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</si>
  <si>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</si>
  <si>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</si>
  <si>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</si>
  <si>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</si>
  <si>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</si>
  <si>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</si>
  <si>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</si>
  <si>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</si>
  <si>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</si>
  <si>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</si>
  <si>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</si>
  <si>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</si>
  <si>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</si>
  <si>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</si>
  <si>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</si>
  <si>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</si>
  <si>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</si>
  <si>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</si>
  <si>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</si>
  <si>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</si>
  <si>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</si>
  <si>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</si>
  <si>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</si>
  <si>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</si>
  <si>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</si>
  <si>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</si>
  <si>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</si>
  <si>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</si>
  <si>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</si>
  <si>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</si>
  <si>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</si>
  <si>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</si>
  <si>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</si>
  <si>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</si>
  <si>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</si>
  <si>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</si>
  <si>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</si>
  <si>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</si>
  <si>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</si>
  <si>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</si>
  <si>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</si>
  <si>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</si>
  <si>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</si>
  <si>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</si>
  <si>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</si>
  <si>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</si>
  <si>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</si>
  <si>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</si>
  <si>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</si>
  <si>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</si>
  <si>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</si>
  <si>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</si>
  <si>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</si>
  <si>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</si>
  <si>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</si>
  <si>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</si>
  <si>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</si>
  <si>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</si>
  <si>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</si>
  <si>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</si>
  <si>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</si>
  <si>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</si>
  <si>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</si>
  <si>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</si>
  <si>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</si>
  <si>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</si>
  <si>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</si>
  <si>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</si>
  <si>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</si>
  <si>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</si>
  <si>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</si>
  <si>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</si>
  <si>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</si>
  <si>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</si>
  <si>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</si>
  <si>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</si>
  <si>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</si>
  <si>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</si>
  <si>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</si>
  <si>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</si>
  <si>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</si>
  <si>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</si>
  <si>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</si>
  <si>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</si>
  <si>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</si>
  <si>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</si>
  <si>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</si>
  <si>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</si>
  <si>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</si>
  <si>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</si>
  <si>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</si>
  <si>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</si>
  <si>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</si>
  <si>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</si>
  <si>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</si>
  <si>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</si>
  <si>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</si>
  <si>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</si>
  <si>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</si>
  <si>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</si>
  <si>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</si>
  <si>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</si>
  <si>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</si>
  <si>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</si>
  <si>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</si>
  <si>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</si>
  <si>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</si>
  <si>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</si>
  <si>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</si>
  <si>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</si>
  <si>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</si>
  <si>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</si>
  <si>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</si>
  <si>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</si>
  <si>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</si>
  <si>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</si>
  <si>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</si>
  <si>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</si>
  <si>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</si>
  <si>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</si>
  <si>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</si>
  <si>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</si>
  <si>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</si>
  <si>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</si>
  <si>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</si>
  <si>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</si>
  <si>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</si>
  <si>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</si>
  <si>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</si>
  <si>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</si>
  <si>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</si>
  <si>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</si>
  <si>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</si>
  <si>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</si>
  <si>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</si>
  <si>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</si>
  <si>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</si>
  <si>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</si>
  <si>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</si>
  <si>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</si>
  <si>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</si>
  <si>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</si>
  <si>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</si>
  <si>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</si>
  <si>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</si>
  <si>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</si>
  <si>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</si>
  <si>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</si>
  <si>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</si>
  <si>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</si>
  <si>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</si>
  <si>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</si>
  <si>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</si>
  <si>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</si>
  <si>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</si>
  <si>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</si>
  <si>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</si>
  <si>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</si>
  <si>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</si>
  <si>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</si>
  <si>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</si>
  <si>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</si>
  <si>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</si>
  <si>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</si>
  <si>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</si>
  <si>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</si>
  <si>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</si>
  <si>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</si>
  <si>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</si>
  <si>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</si>
  <si>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</si>
  <si>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</si>
  <si>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</si>
  <si>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</si>
  <si>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</si>
  <si>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</si>
  <si>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</si>
  <si>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</si>
  <si>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</si>
  <si>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</si>
  <si>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</si>
  <si>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</si>
  <si>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</si>
  <si>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</si>
  <si>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</si>
  <si>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</si>
  <si>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</si>
  <si>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</si>
  <si>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</si>
  <si>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</si>
  <si>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</si>
  <si>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</si>
  <si>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</si>
  <si>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</si>
  <si>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</si>
  <si>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</si>
  <si>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</si>
  <si>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</si>
  <si>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</si>
  <si>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</si>
  <si>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</si>
  <si>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</si>
  <si>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</si>
  <si>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</si>
  <si>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</si>
  <si>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</si>
  <si>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</si>
  <si>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</si>
  <si>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</si>
  <si>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</si>
  <si>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</si>
  <si>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</si>
  <si>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</si>
  <si>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</si>
  <si>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</si>
  <si>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</si>
  <si>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</si>
  <si>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</si>
  <si>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</si>
  <si>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</si>
  <si>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</si>
  <si>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</si>
  <si>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</si>
  <si>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</si>
  <si>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</si>
  <si>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</si>
  <si>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</si>
  <si>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</si>
  <si>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</si>
  <si>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</si>
  <si>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</si>
  <si>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</si>
  <si>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</si>
  <si>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</si>
  <si>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</si>
  <si>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</si>
  <si>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</si>
  <si>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</si>
  <si>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</si>
  <si>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</si>
  <si>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</si>
  <si>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</si>
  <si>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</si>
  <si>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</si>
  <si>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</si>
  <si>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</si>
  <si>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</si>
  <si>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</si>
  <si>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</si>
  <si>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</si>
  <si>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</si>
  <si>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</si>
  <si>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</si>
  <si>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</si>
  <si>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</si>
  <si>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</si>
  <si>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</si>
  <si>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</si>
  <si>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</si>
  <si>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</si>
  <si>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</si>
  <si>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</si>
  <si>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</si>
  <si>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</si>
  <si>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</si>
  <si>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</si>
  <si>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</si>
  <si>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</si>
  <si>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</si>
  <si>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</si>
  <si>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</si>
  <si>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</si>
  <si>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</si>
  <si>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</si>
  <si>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</si>
  <si>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</si>
  <si>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</si>
  <si>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</si>
  <si>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</si>
  <si>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</si>
  <si>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</si>
  <si>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</si>
  <si>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</si>
  <si>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</si>
  <si>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</si>
  <si>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</si>
  <si>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</si>
  <si>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</si>
  <si>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</si>
  <si>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</si>
  <si>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</si>
  <si>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</si>
  <si>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</si>
  <si>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</si>
  <si>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</si>
  <si>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</si>
  <si>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</si>
  <si>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</si>
  <si>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</si>
  <si>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</si>
  <si>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</si>
  <si>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</si>
  <si>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</si>
  <si>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</si>
  <si>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</si>
  <si>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</si>
  <si>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</si>
  <si>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</si>
  <si>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</si>
  <si>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</si>
  <si>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</si>
  <si>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</si>
  <si>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</si>
  <si>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</si>
  <si>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</si>
  <si>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</si>
  <si>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</si>
  <si>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</si>
  <si>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</si>
  <si>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</si>
  <si>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</si>
  <si>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</si>
  <si>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</si>
  <si>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</si>
  <si>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</si>
  <si>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</si>
  <si>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</si>
  <si>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</si>
  <si>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</si>
  <si>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</si>
  <si>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</si>
  <si>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</si>
  <si>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</si>
  <si>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</si>
  <si>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</si>
  <si>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</si>
  <si>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</si>
  <si>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</si>
  <si>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</si>
  <si>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</si>
  <si>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</si>
  <si>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</si>
  <si>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</si>
  <si>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</si>
  <si>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</si>
  <si>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</si>
  <si>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</si>
  <si>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</si>
  <si>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</si>
  <si>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</si>
  <si>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</si>
  <si>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</si>
  <si>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</si>
  <si>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</si>
  <si>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</si>
  <si>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</si>
  <si>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</si>
  <si>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</si>
  <si>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</si>
  <si>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</si>
  <si>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</si>
  <si>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</si>
  <si>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</si>
  <si>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</si>
  <si>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</si>
  <si>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</si>
  <si>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</si>
  <si>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</si>
  <si>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</si>
  <si>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</si>
  <si>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</si>
  <si>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</si>
  <si>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</si>
  <si>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</si>
  <si>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</si>
  <si>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</si>
  <si>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</si>
  <si>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</si>
  <si>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</si>
  <si>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</si>
  <si>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</si>
  <si>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</si>
  <si>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</si>
  <si>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</si>
  <si>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</si>
  <si>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</si>
  <si>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</si>
  <si>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</si>
  <si>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</si>
  <si>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</si>
  <si>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</si>
  <si>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</si>
  <si>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</si>
  <si>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</si>
  <si>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</si>
  <si>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</si>
  <si>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</si>
  <si>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</si>
  <si>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</si>
  <si>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</si>
  <si>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</si>
  <si>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</si>
  <si>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</si>
  <si>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</si>
  <si>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</si>
  <si>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</si>
  <si>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</si>
  <si>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</si>
  <si>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</si>
  <si>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</si>
  <si>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</si>
  <si>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</si>
  <si>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</si>
  <si>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</si>
  <si>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</si>
  <si>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</si>
  <si>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</si>
  <si>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</si>
  <si>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</si>
  <si>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</si>
  <si>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</si>
  <si>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</si>
  <si>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</si>
  <si>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</si>
  <si>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</si>
  <si>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</si>
  <si>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</si>
  <si>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</si>
  <si>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</si>
  <si>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</si>
  <si>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</si>
  <si>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</si>
  <si>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</si>
  <si>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</si>
  <si>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</si>
  <si>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</si>
  <si>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</si>
  <si>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</si>
  <si>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</si>
  <si>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</si>
  <si>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</si>
  <si>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</si>
  <si>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</si>
  <si>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</si>
  <si>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</si>
  <si>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</si>
  <si>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</si>
  <si>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</si>
  <si>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</si>
  <si>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</si>
  <si>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</si>
  <si>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</si>
  <si>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</si>
  <si>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</si>
  <si>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</si>
  <si>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</si>
  <si>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</si>
  <si>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</si>
  <si>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</si>
  <si>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</si>
  <si>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</si>
  <si>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</si>
  <si>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</si>
  <si>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</si>
  <si>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</si>
  <si>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</si>
  <si>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</si>
  <si>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</si>
  <si>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</si>
  <si>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</si>
  <si>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</si>
  <si>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</si>
  <si>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</si>
  <si>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</si>
  <si>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</si>
  <si>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</si>
  <si>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</si>
  <si>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</si>
  <si>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</si>
  <si>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</si>
  <si>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</si>
  <si>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</si>
  <si>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</si>
  <si>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</si>
  <si>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</si>
  <si>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</si>
  <si>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</si>
  <si>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</si>
  <si>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</si>
  <si>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</si>
  <si>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</si>
  <si>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</si>
  <si>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</si>
  <si>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</si>
  <si>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</si>
  <si>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</si>
  <si>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</si>
  <si>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</si>
  <si>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</si>
  <si>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</si>
  <si>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</si>
  <si>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</si>
  <si>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</si>
  <si>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</si>
  <si>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</si>
  <si>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</si>
  <si>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</si>
  <si>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</si>
  <si>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</si>
  <si>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</si>
  <si>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</si>
  <si>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</si>
  <si>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</si>
  <si>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</si>
  <si>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</si>
  <si>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</si>
  <si>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</si>
  <si>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</si>
  <si>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</si>
  <si>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</si>
  <si>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</si>
  <si>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</si>
  <si>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</si>
  <si>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</si>
  <si>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</si>
  <si>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</si>
  <si>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</si>
  <si>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</si>
  <si>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</si>
  <si>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</si>
  <si>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</si>
  <si>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</si>
  <si>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</si>
  <si>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</si>
  <si>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</si>
  <si>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</si>
  <si>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</si>
  <si>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</si>
  <si>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</si>
  <si>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</si>
  <si>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</si>
  <si>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</si>
  <si>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</si>
  <si>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</si>
  <si>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</si>
  <si>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</si>
  <si>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</si>
  <si>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</si>
  <si>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</si>
  <si>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</si>
  <si>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</si>
  <si>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</si>
  <si>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</si>
  <si>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</si>
  <si>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</si>
  <si>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</si>
  <si>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</si>
  <si>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</si>
  <si>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</si>
  <si>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</si>
  <si>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</si>
  <si>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</si>
  <si>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</si>
  <si>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</si>
  <si>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</si>
  <si>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</si>
  <si>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</si>
  <si>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</si>
  <si>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</si>
  <si>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</si>
  <si>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</si>
  <si>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</si>
  <si>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</si>
  <si>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</si>
  <si>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</si>
  <si>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</si>
  <si>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</si>
  <si>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</si>
  <si>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</si>
  <si>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</si>
  <si>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</si>
  <si>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</si>
  <si>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</si>
  <si>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</si>
  <si>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</si>
  <si>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</si>
  <si>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</si>
  <si>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</si>
  <si>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</si>
  <si>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</si>
  <si>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</si>
  <si>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</si>
  <si>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</si>
  <si>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</si>
  <si>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</si>
  <si>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</si>
  <si>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</si>
  <si>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</si>
  <si>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</si>
  <si>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</si>
  <si>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</si>
  <si>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</si>
  <si>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</si>
  <si>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</si>
  <si>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</si>
  <si>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</si>
  <si>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</si>
  <si>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</si>
  <si>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</si>
  <si>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</si>
  <si>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</si>
  <si>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</si>
  <si>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</si>
  <si>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</si>
  <si>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</si>
  <si>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</si>
  <si>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</si>
  <si>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</si>
  <si>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</si>
  <si>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</si>
  <si>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</si>
  <si>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</si>
  <si>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</si>
  <si>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</si>
  <si>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</si>
  <si>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</si>
  <si>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</si>
  <si>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</si>
  <si>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</si>
  <si>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</si>
  <si>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</si>
  <si>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</si>
  <si>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</si>
  <si>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</si>
  <si>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</si>
  <si>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</si>
  <si>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</si>
  <si>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</si>
  <si>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</si>
  <si>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</si>
  <si>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</si>
  <si>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</si>
  <si>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</si>
  <si>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</si>
  <si>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</si>
  <si>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</si>
  <si>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</si>
  <si>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</si>
  <si>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</si>
  <si>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</si>
  <si>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</si>
  <si>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</si>
  <si>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</si>
  <si>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</si>
  <si>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</si>
  <si>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</si>
  <si>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</si>
  <si>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</si>
  <si>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</si>
  <si>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</si>
  <si>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</si>
  <si>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</si>
  <si>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</si>
  <si>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</si>
  <si>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</si>
  <si>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</si>
  <si>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</si>
  <si>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</si>
  <si>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</si>
  <si>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</si>
  <si>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</si>
  <si>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</si>
  <si>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</si>
  <si>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</si>
  <si>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</si>
  <si>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</si>
  <si>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</si>
  <si>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</si>
  <si>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</si>
  <si>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</si>
  <si>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</si>
  <si>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</si>
  <si>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</si>
  <si>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</si>
  <si>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</si>
  <si>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</si>
  <si>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</si>
  <si>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</si>
  <si>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</si>
  <si>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</si>
  <si>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</si>
  <si>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</si>
  <si>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</si>
  <si>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</si>
  <si>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</si>
  <si>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</si>
  <si>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</si>
  <si>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</si>
  <si>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</si>
  <si>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</si>
  <si>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</si>
  <si>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</si>
  <si>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</si>
  <si>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</si>
  <si>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</si>
  <si>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</si>
  <si>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</si>
  <si>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</si>
  <si>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</si>
  <si>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</si>
  <si>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</si>
  <si>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</si>
  <si>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</si>
  <si>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</si>
  <si>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</si>
  <si>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</si>
  <si>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</si>
  <si>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</si>
  <si>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</si>
  <si>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</si>
  <si>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</si>
  <si>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</si>
  <si>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</si>
  <si>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</si>
  <si>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</si>
  <si>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</si>
  <si>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</si>
  <si>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</si>
  <si>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</si>
  <si>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</si>
  <si>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</si>
  <si>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</si>
  <si>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</si>
  <si>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</si>
  <si>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</si>
  <si>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</si>
  <si>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</si>
  <si>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</si>
  <si>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</si>
  <si>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</si>
  <si>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</si>
  <si>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</si>
  <si>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</si>
  <si>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</si>
  <si>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</si>
  <si>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</si>
  <si>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</si>
  <si>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</si>
  <si>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</si>
  <si>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</si>
  <si>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</si>
  <si>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</si>
  <si>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</si>
  <si>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</si>
  <si>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</si>
  <si>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</si>
  <si>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</si>
  <si>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</si>
  <si>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</si>
  <si>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</si>
  <si>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</si>
  <si>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</si>
  <si>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</si>
  <si>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</si>
  <si>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</si>
  <si>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</si>
  <si>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</si>
  <si>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</si>
  <si>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</si>
  <si>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</si>
  <si>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</si>
  <si>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</si>
  <si>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</si>
  <si>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</si>
  <si>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</si>
  <si>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</si>
  <si>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</si>
  <si>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</si>
  <si>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</si>
  <si>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</si>
  <si>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</si>
  <si>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</si>
  <si>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</si>
  <si>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</si>
  <si>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</si>
  <si>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</si>
  <si>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</si>
  <si>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</si>
  <si>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</si>
  <si>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</si>
  <si>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</si>
  <si>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</si>
  <si>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</si>
  <si>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</si>
  <si>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</si>
  <si>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</si>
  <si>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</si>
  <si>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</si>
  <si>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</si>
  <si>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</si>
  <si>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</si>
  <si>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</si>
  <si>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</si>
  <si>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</si>
  <si>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</si>
  <si>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</si>
  <si>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</si>
  <si>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</si>
  <si>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</si>
  <si>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</si>
  <si>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</si>
  <si>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</si>
  <si>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</si>
  <si>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</si>
  <si>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</si>
  <si>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</si>
  <si>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</si>
  <si>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</si>
  <si>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</si>
  <si>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</si>
  <si>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</si>
  <si>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</si>
  <si>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</si>
  <si>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</si>
  <si>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</si>
  <si>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</si>
  <si>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</si>
  <si>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</si>
  <si>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</si>
  <si>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</si>
  <si>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</si>
  <si>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</si>
  <si>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</si>
  <si>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</si>
  <si>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</si>
  <si>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</si>
  <si>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</si>
  <si>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</si>
  <si>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</si>
  <si>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</si>
  <si>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</si>
  <si>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</si>
  <si>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</si>
  <si>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</si>
  <si>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</si>
  <si>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</si>
  <si>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</si>
  <si>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</si>
  <si>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</si>
  <si>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</si>
  <si>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</si>
  <si>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</si>
  <si>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</si>
  <si>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</si>
  <si>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</si>
  <si>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</si>
  <si>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</si>
  <si>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</si>
  <si>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</si>
  <si>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</si>
  <si>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</si>
  <si>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</si>
  <si>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</si>
  <si>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</si>
  <si>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</si>
  <si>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</si>
  <si>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</si>
  <si>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</si>
  <si>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</si>
  <si>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</si>
  <si>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</si>
  <si>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</si>
  <si>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</si>
  <si>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</si>
  <si>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</si>
  <si>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</si>
  <si>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</si>
  <si>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</si>
  <si>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</si>
  <si>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</si>
  <si>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</si>
  <si>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</si>
  <si>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</si>
  <si>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</si>
  <si>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</si>
  <si>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</si>
  <si>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</si>
  <si>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</si>
  <si>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</si>
  <si>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</si>
  <si>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</si>
  <si>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</si>
  <si>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</si>
  <si>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</si>
  <si>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</si>
  <si>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</si>
  <si>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</si>
  <si>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</si>
  <si>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</si>
  <si>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</si>
  <si>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</si>
  <si>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</si>
  <si>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</si>
  <si>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</si>
  <si>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</si>
  <si>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</si>
  <si>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</si>
  <si>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</si>
  <si>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</si>
  <si>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</si>
  <si>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</si>
  <si>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</si>
  <si>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</si>
  <si>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</si>
  <si>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</si>
  <si>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</si>
  <si>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</si>
  <si>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</si>
  <si>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</si>
  <si>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</si>
  <si>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</si>
  <si>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</si>
  <si>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</si>
  <si>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</si>
  <si>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</si>
  <si>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</si>
  <si>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</si>
  <si>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</si>
  <si>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</si>
  <si>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</si>
  <si>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</si>
  <si>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</si>
  <si>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</si>
  <si>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</si>
  <si>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</si>
  <si>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</si>
  <si>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</si>
  <si>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</si>
  <si>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</si>
  <si>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</si>
  <si>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</si>
  <si>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</si>
  <si>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</si>
  <si>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</si>
  <si>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</si>
  <si>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</si>
  <si>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</si>
  <si>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</si>
  <si>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</si>
  <si>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</si>
  <si>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</si>
  <si>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</si>
  <si>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</si>
  <si>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</si>
  <si>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</si>
  <si>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</si>
  <si>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</si>
  <si>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</si>
  <si>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</si>
  <si>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</si>
  <si>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</si>
  <si>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</si>
  <si>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</si>
  <si>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</si>
  <si>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</si>
  <si>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</si>
  <si>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</si>
  <si>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</si>
  <si>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</si>
  <si>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</si>
  <si>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</si>
  <si>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</si>
  <si>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</si>
  <si>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</si>
  <si>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</si>
  <si>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</si>
  <si>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</si>
  <si>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</si>
  <si>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</si>
  <si>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</si>
  <si>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</si>
  <si>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</si>
  <si>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</si>
  <si>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</si>
  <si>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</si>
  <si>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</si>
  <si>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</si>
  <si>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</si>
  <si>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</si>
  <si>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</si>
  <si>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</si>
  <si>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</si>
  <si>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</si>
  <si>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</si>
  <si>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</si>
  <si>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</si>
  <si>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</si>
  <si>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</si>
  <si>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</si>
  <si>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</si>
  <si>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</si>
  <si>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</si>
  <si>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</si>
  <si>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</si>
  <si>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</si>
  <si>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</si>
  <si>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</si>
  <si>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</si>
  <si>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</si>
  <si>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</si>
  <si>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</si>
  <si>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</si>
  <si>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</si>
  <si>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</si>
  <si>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</si>
  <si>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</si>
  <si>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</si>
  <si>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</si>
  <si>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</si>
  <si>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</si>
  <si>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</si>
  <si>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</si>
  <si>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</si>
  <si>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</si>
  <si>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</si>
  <si>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</si>
  <si>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</si>
  <si>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</si>
  <si>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</si>
  <si>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</si>
  <si>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</si>
  <si>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</si>
  <si>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</si>
  <si>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</si>
  <si>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</si>
  <si>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</si>
  <si>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</si>
  <si>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</si>
  <si>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</si>
  <si>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</si>
  <si>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</si>
  <si>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</si>
  <si>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</si>
  <si>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</si>
  <si>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</si>
  <si>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</si>
  <si>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</si>
  <si>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</si>
  <si>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</si>
  <si>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</si>
  <si>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</si>
  <si>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</si>
  <si>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</si>
  <si>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</si>
  <si>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</si>
  <si>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</si>
  <si>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</si>
  <si>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</si>
  <si>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</si>
  <si>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</si>
  <si>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</si>
  <si>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</si>
  <si>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</si>
  <si>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</si>
  <si>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</si>
  <si>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</si>
  <si>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</si>
  <si>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</si>
  <si>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</si>
  <si>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</si>
  <si>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</si>
  <si>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</si>
  <si>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</si>
  <si>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</si>
  <si>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</si>
  <si>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</si>
  <si>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</si>
  <si>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</si>
  <si>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</si>
  <si>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</si>
  <si>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</si>
  <si>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</si>
  <si>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</si>
  <si>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</si>
  <si>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</si>
  <si>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</si>
  <si>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</si>
  <si>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</si>
  <si>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</si>
  <si>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</si>
  <si>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</si>
  <si>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</si>
  <si>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</si>
  <si>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</si>
  <si>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</si>
  <si>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</si>
  <si>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</si>
  <si>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</si>
  <si>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</si>
  <si>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</si>
  <si>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</si>
  <si>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</si>
  <si>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</si>
  <si>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</si>
  <si>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</si>
  <si>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</si>
  <si>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</si>
  <si>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</si>
  <si>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</si>
  <si>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</si>
  <si>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</si>
  <si>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</si>
  <si>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</si>
  <si>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</si>
  <si>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</si>
  <si>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</si>
  <si>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</si>
  <si>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</si>
  <si>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</si>
  <si>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</si>
  <si>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</si>
  <si>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</si>
  <si>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</si>
  <si>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</si>
  <si>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</si>
  <si>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</si>
  <si>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</si>
  <si>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</si>
  <si>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</si>
  <si>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</si>
  <si>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</si>
  <si>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</si>
  <si>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</si>
  <si>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</si>
  <si>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</si>
  <si>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</si>
  <si>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</si>
  <si>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</si>
  <si>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</si>
  <si>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</si>
  <si>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</si>
  <si>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</si>
  <si>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</si>
  <si>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</si>
  <si>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</si>
  <si>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</si>
  <si>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</si>
  <si>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</si>
  <si>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</si>
  <si>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</si>
  <si>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</si>
  <si>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</si>
  <si>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</si>
  <si>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</si>
  <si>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</si>
  <si>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</si>
  <si>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</si>
  <si>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</si>
  <si>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</si>
  <si>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</si>
  <si>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</si>
  <si>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</si>
  <si>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</si>
  <si>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</si>
  <si>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</si>
  <si>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</si>
  <si>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</si>
  <si>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</si>
  <si>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</si>
  <si>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</si>
  <si>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</si>
  <si>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</si>
  <si>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</si>
  <si>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</si>
  <si>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</si>
  <si>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</si>
  <si>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</si>
  <si>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</si>
  <si>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</si>
  <si>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</si>
  <si>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</si>
  <si>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</si>
  <si>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</si>
  <si>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</si>
  <si>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</si>
  <si>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</si>
  <si>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</si>
  <si>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</si>
  <si>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</si>
  <si>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</si>
  <si>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</si>
  <si>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</si>
  <si>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</si>
  <si>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</si>
  <si>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</si>
  <si>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</si>
  <si>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</si>
  <si>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</si>
  <si>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</si>
  <si>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</si>
  <si>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</si>
  <si>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</si>
  <si>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</si>
  <si>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</si>
  <si>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</si>
  <si>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</si>
  <si>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</si>
  <si>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</si>
  <si>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</si>
  <si>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</si>
  <si>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</si>
  <si>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</si>
  <si>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</si>
  <si>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</si>
  <si>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</si>
  <si>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</si>
  <si>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</si>
  <si>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</si>
  <si>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</si>
  <si>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</si>
  <si>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</si>
  <si>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</si>
  <si>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</si>
  <si>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</si>
  <si>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</si>
  <si>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</si>
  <si>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</si>
  <si>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</si>
  <si>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</si>
  <si>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</si>
  <si>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</si>
  <si>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</si>
  <si>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</si>
  <si>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</si>
  <si>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</si>
  <si>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</si>
  <si>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</si>
  <si>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</si>
  <si>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</si>
  <si>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</si>
  <si>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</si>
  <si>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</si>
  <si>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</si>
  <si>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</si>
  <si>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</si>
  <si>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</si>
  <si>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</si>
  <si>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</si>
  <si>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</si>
  <si>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</si>
  <si>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</si>
  <si>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</si>
  <si>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</si>
  <si>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</si>
  <si>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</si>
  <si>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</si>
  <si>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</si>
  <si>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</si>
  <si>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</si>
  <si>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</si>
  <si>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</si>
  <si>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</si>
  <si>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</si>
  <si>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</si>
  <si>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</si>
  <si>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</si>
  <si>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</si>
  <si>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</si>
  <si>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</si>
  <si>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</si>
  <si>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</si>
  <si>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</si>
  <si>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</si>
  <si>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</si>
  <si>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</si>
  <si>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</si>
  <si>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</si>
  <si>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</si>
  <si>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</si>
  <si>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</si>
  <si>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</si>
  <si>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</si>
  <si>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</si>
  <si>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</si>
  <si>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</si>
  <si>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</si>
  <si>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</si>
  <si>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</si>
  <si>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</si>
  <si>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</si>
  <si>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</si>
  <si>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</si>
  <si>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</si>
  <si>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</si>
  <si>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</si>
  <si>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</si>
  <si>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</si>
  <si>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</si>
  <si>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</si>
  <si>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</si>
  <si>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</si>
  <si>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</si>
  <si>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</si>
  <si>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</si>
  <si>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</si>
  <si>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</si>
  <si>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</si>
  <si>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</si>
  <si>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</si>
  <si>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</si>
  <si>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</si>
  <si>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</si>
  <si>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</si>
  <si>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</si>
  <si>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</si>
  <si>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</si>
  <si>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</si>
  <si>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</si>
  <si>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</si>
  <si>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</si>
  <si>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</si>
  <si>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</si>
  <si>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</si>
  <si>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</si>
  <si>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</si>
  <si>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</si>
  <si>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</si>
  <si>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</si>
  <si>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</si>
  <si>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</si>
  <si>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</si>
  <si>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</si>
  <si>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</si>
  <si>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</si>
  <si>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</si>
  <si>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</si>
  <si>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</si>
  <si>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</si>
  <si>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</si>
  <si>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</si>
  <si>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</si>
  <si>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</si>
  <si>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</si>
  <si>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</si>
  <si>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</si>
  <si>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</si>
  <si>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</si>
  <si>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</si>
  <si>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</si>
  <si>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</si>
  <si>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</si>
  <si>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</si>
  <si>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</si>
  <si>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</si>
  <si>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</si>
  <si>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</si>
  <si>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</si>
  <si>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</si>
  <si>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</si>
  <si>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</si>
  <si>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</si>
  <si>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</si>
  <si>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</si>
  <si>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</si>
  <si>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</si>
  <si>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</si>
  <si>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</si>
  <si>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</si>
  <si>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</si>
  <si>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</si>
  <si>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</si>
  <si>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</si>
  <si>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</si>
  <si>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</si>
  <si>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</si>
  <si>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</si>
  <si>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</si>
  <si>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</si>
  <si>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</si>
  <si>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</si>
  <si>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</si>
  <si>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</si>
  <si>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</si>
  <si>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</si>
  <si>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</si>
  <si>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</si>
  <si>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</si>
  <si>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</si>
  <si>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</si>
  <si>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</si>
  <si>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</si>
  <si>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</si>
  <si>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</si>
  <si>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</si>
  <si>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</si>
  <si>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</si>
  <si>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</si>
  <si>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</si>
  <si>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</si>
  <si>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</si>
  <si>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</si>
  <si>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</si>
  <si>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</si>
  <si>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</si>
  <si>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</si>
  <si>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</si>
  <si>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</si>
  <si>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</si>
  <si>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</si>
  <si>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</si>
  <si>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</si>
  <si>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</si>
  <si>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</si>
  <si>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</si>
  <si>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</si>
  <si>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</si>
  <si>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</si>
  <si>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</si>
  <si>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</si>
  <si>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</si>
  <si>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</si>
  <si>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</si>
  <si>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</si>
  <si>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</si>
  <si>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</si>
  <si>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</si>
  <si>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</si>
  <si>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</si>
  <si>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</si>
  <si>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</si>
  <si>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</si>
  <si>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</si>
  <si>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</si>
  <si>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</si>
  <si>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</si>
  <si>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</si>
  <si>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</si>
  <si>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</si>
  <si>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</si>
  <si>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</si>
  <si>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</si>
  <si>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</si>
  <si>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</si>
  <si>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</si>
  <si>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</si>
  <si>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</si>
  <si>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</si>
  <si>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</si>
  <si>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</si>
  <si>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</si>
  <si>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</si>
  <si>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</si>
  <si>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</si>
  <si>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</si>
  <si>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</si>
  <si>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</si>
  <si>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</si>
  <si>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</si>
  <si>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</si>
  <si>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</si>
  <si>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</si>
  <si>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</si>
  <si>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</si>
  <si>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</si>
  <si>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</si>
  <si>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</si>
  <si>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</si>
  <si>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</si>
  <si>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</si>
  <si>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</si>
  <si>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</si>
  <si>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</si>
  <si>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</si>
  <si>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</si>
  <si>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</si>
  <si>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</si>
  <si>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</si>
  <si>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</si>
  <si>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</si>
  <si>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</si>
  <si>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</si>
  <si>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</si>
  <si>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</si>
  <si>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</si>
  <si>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</si>
  <si>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</si>
  <si>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</si>
  <si>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</si>
  <si>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</si>
  <si>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</si>
  <si>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</si>
  <si>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</si>
  <si>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</si>
  <si>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</si>
  <si>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</si>
  <si>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</si>
  <si>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</si>
  <si>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</si>
  <si>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</si>
  <si>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</si>
  <si>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</si>
  <si>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</si>
  <si>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</si>
  <si>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</si>
  <si>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</si>
  <si>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</si>
  <si>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</si>
  <si>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</si>
  <si>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</si>
  <si>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</si>
  <si>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</si>
  <si>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</si>
  <si>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</si>
  <si>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</si>
  <si>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</si>
  <si>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</si>
  <si>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</si>
  <si>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</si>
  <si>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</si>
  <si>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</si>
  <si>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</si>
  <si>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</si>
  <si>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</si>
  <si>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</si>
  <si>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</si>
  <si>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</si>
  <si>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</si>
  <si>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</si>
  <si>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</si>
  <si>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</si>
  <si>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</si>
  <si>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</si>
  <si>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</si>
  <si>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</si>
  <si>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</si>
  <si>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</si>
  <si>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</si>
  <si>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</si>
  <si>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</si>
  <si>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</si>
  <si>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</si>
  <si>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</si>
  <si>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</si>
  <si>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</si>
  <si>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</si>
  <si>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</si>
  <si>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</si>
  <si>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</si>
  <si>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</si>
  <si>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</si>
  <si>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</si>
  <si>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</si>
  <si>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</si>
  <si>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</si>
  <si>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</si>
  <si>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</si>
  <si>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</si>
  <si>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</si>
  <si>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</si>
  <si>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</si>
  <si>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</si>
  <si>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</si>
  <si>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</si>
  <si>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</si>
  <si>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</si>
  <si>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</si>
  <si>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</si>
  <si>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</si>
  <si>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</si>
  <si>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</si>
  <si>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</si>
  <si>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</si>
  <si>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</si>
  <si>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</si>
  <si>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</si>
  <si>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</si>
  <si>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</si>
  <si>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</si>
  <si>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</si>
  <si>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</si>
  <si>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</si>
  <si>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</si>
  <si>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</si>
  <si>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</si>
  <si>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</si>
  <si>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</si>
  <si>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</si>
  <si>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</si>
  <si>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</si>
  <si>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</si>
  <si>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</si>
  <si>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</si>
  <si>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</si>
  <si>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</si>
  <si>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</si>
  <si>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</si>
  <si>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</si>
  <si>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</si>
  <si>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</si>
  <si>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</si>
  <si>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</si>
  <si>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</si>
  <si>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</si>
  <si>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</si>
  <si>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</si>
  <si>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</si>
  <si>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</si>
  <si>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</si>
  <si>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</si>
  <si>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</si>
  <si>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</si>
  <si>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</si>
  <si>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</si>
  <si>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</si>
  <si>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</si>
  <si>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</si>
  <si>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</si>
  <si>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</si>
  <si>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</si>
  <si>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</si>
  <si>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</si>
  <si>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</si>
  <si>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</si>
  <si>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</si>
  <si>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</si>
  <si>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</si>
  <si>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</si>
  <si>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</si>
  <si>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</si>
  <si>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</si>
  <si>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</si>
  <si>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</si>
  <si>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</si>
  <si>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</si>
  <si>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</si>
  <si>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</si>
  <si>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</si>
  <si>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</si>
  <si>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</si>
  <si>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</si>
  <si>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</si>
  <si>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</si>
  <si>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</si>
  <si>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</si>
  <si>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</si>
  <si>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</si>
  <si>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</si>
  <si>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</si>
  <si>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</si>
  <si>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</si>
  <si>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</si>
  <si>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</si>
  <si>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</si>
  <si>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</si>
  <si>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</si>
  <si>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</si>
  <si>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</si>
  <si>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</si>
  <si>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</si>
  <si>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</si>
  <si>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</si>
  <si>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</si>
  <si>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</si>
  <si>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</si>
  <si>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</si>
  <si>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</si>
  <si>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</si>
  <si>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</si>
  <si>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</si>
  <si>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</si>
  <si>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</si>
  <si>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</si>
  <si>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</si>
  <si>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</si>
  <si>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</si>
  <si>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</si>
  <si>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</si>
  <si>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</si>
  <si>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</si>
  <si>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</si>
  <si>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</si>
  <si>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</si>
  <si>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</si>
  <si>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</si>
  <si>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</si>
  <si>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</si>
  <si>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</si>
  <si>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</si>
  <si>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</si>
  <si>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</si>
  <si>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</si>
  <si>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</si>
  <si>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</si>
  <si>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</si>
  <si>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</si>
  <si>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</si>
  <si>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</si>
  <si>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</si>
  <si>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</si>
  <si>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</si>
  <si>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</si>
  <si>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</si>
  <si>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</si>
  <si>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</si>
  <si>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</si>
  <si>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</si>
  <si>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</si>
  <si>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</si>
  <si>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</si>
  <si>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</si>
  <si>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</si>
  <si>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</si>
  <si>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</si>
  <si>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</si>
  <si>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</si>
  <si>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</si>
  <si>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</si>
  <si>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</si>
  <si>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</si>
  <si>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</si>
  <si>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</si>
  <si>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</si>
  <si>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</si>
  <si>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</si>
  <si>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</si>
  <si>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</si>
  <si>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</si>
  <si>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</si>
  <si>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</si>
  <si>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</si>
  <si>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</si>
  <si>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</si>
  <si>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</si>
  <si>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</si>
  <si>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</si>
  <si>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</si>
  <si>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</si>
  <si>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</si>
  <si>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</si>
  <si>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</si>
  <si>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</si>
  <si>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</si>
  <si>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</si>
  <si>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</si>
  <si>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</si>
  <si>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</si>
  <si>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</si>
  <si>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</si>
  <si>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</si>
  <si>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</si>
  <si>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</si>
  <si>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</si>
  <si>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</si>
  <si>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</si>
  <si>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</si>
  <si>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</si>
  <si>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</si>
  <si>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</si>
  <si>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</si>
  <si>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</si>
  <si>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</si>
  <si>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</si>
  <si>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</si>
  <si>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</si>
  <si>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</si>
  <si>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</si>
  <si>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</si>
  <si>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</si>
  <si>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</si>
  <si>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</si>
  <si>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</si>
  <si>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</si>
  <si>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</si>
  <si>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</si>
  <si>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</si>
  <si>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</si>
  <si>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</si>
  <si>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</si>
  <si>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</si>
  <si>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</si>
  <si>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</si>
  <si>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</si>
  <si>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</si>
  <si>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</si>
  <si>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</si>
  <si>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</si>
  <si>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</si>
  <si>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</si>
  <si>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</si>
  <si>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</si>
  <si>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</si>
  <si>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</si>
  <si>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</si>
  <si>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</si>
  <si>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</si>
  <si>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</si>
  <si>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</si>
  <si>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</si>
  <si>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</si>
  <si>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</si>
  <si>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</si>
  <si>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</si>
  <si>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</si>
  <si>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</si>
  <si>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</si>
  <si>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</si>
  <si>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</si>
  <si>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</si>
  <si>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</si>
  <si>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</si>
  <si>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</si>
  <si>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</si>
  <si>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</si>
  <si>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</si>
  <si>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</si>
  <si>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</si>
  <si>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</si>
  <si>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</si>
  <si>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</si>
  <si>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</si>
  <si>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</si>
  <si>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</si>
  <si>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</si>
  <si>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</si>
  <si>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</si>
  <si>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</si>
  <si>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</si>
  <si>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</si>
  <si>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</si>
  <si>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</si>
  <si>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</si>
  <si>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</si>
  <si>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</si>
  <si>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</si>
  <si>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</si>
  <si>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</si>
  <si>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</si>
  <si>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</si>
  <si>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</si>
  <si>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</si>
  <si>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</si>
  <si>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</si>
  <si>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</si>
  <si>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</si>
  <si>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</si>
  <si>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</si>
  <si>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</si>
  <si>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</si>
  <si>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</si>
  <si>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</si>
  <si>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</si>
  <si>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</si>
  <si>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</si>
  <si>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</si>
  <si>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</si>
  <si>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</si>
  <si>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</si>
  <si>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</si>
  <si>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</si>
  <si>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</si>
  <si>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</si>
  <si>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</si>
  <si>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</si>
  <si>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</si>
  <si>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</si>
  <si>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</si>
  <si>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</si>
  <si>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</si>
  <si>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</si>
  <si>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</si>
  <si>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</si>
  <si>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</si>
  <si>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</si>
  <si>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</si>
  <si>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</si>
  <si>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</si>
  <si>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</si>
  <si>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</si>
  <si>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</si>
  <si>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</si>
  <si>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</si>
  <si>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</si>
  <si>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</si>
  <si>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</si>
  <si>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</si>
  <si>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</si>
  <si>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</si>
  <si>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</si>
  <si>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</si>
  <si>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</si>
  <si>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</si>
  <si>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</si>
  <si>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</si>
  <si>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</si>
  <si>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</si>
  <si>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</si>
  <si>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</si>
  <si>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</si>
  <si>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</si>
  <si>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</si>
  <si>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</si>
  <si>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</si>
  <si>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</si>
  <si>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</si>
  <si>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</si>
  <si>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</si>
  <si>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</si>
  <si>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</si>
  <si>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</si>
  <si>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</si>
  <si>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</si>
  <si>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</si>
  <si>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</si>
  <si>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</si>
  <si>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</si>
  <si>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</si>
  <si>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</si>
  <si>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</si>
  <si>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</si>
  <si>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</si>
  <si>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</si>
  <si>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</si>
  <si>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</si>
  <si>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</si>
  <si>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</si>
  <si>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</si>
  <si>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</si>
  <si>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</si>
  <si>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</si>
  <si>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</si>
  <si>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</si>
  <si>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</si>
  <si>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</si>
  <si>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</si>
  <si>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</si>
  <si>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</si>
  <si>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</si>
  <si>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</si>
  <si>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</si>
  <si>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</si>
  <si>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</si>
  <si>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</si>
  <si>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</si>
  <si>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</si>
  <si>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</si>
  <si>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</si>
  <si>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</si>
  <si>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</si>
  <si>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</si>
  <si>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</si>
  <si>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</si>
  <si>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</si>
  <si>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</si>
  <si>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</si>
  <si>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</si>
  <si>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</si>
  <si>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</si>
  <si>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</si>
  <si>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</si>
  <si>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</si>
  <si>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</si>
  <si>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</si>
  <si>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</si>
  <si>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</si>
  <si>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</si>
  <si>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</si>
  <si>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</si>
  <si>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</si>
  <si>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</si>
  <si>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</si>
  <si>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</si>
  <si>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</si>
  <si>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</si>
  <si>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</si>
  <si>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</si>
  <si>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</si>
  <si>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</si>
  <si>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</si>
  <si>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</si>
  <si>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</si>
  <si>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</si>
  <si>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</si>
  <si>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</si>
  <si>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</si>
  <si>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</si>
  <si>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</si>
  <si>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</si>
  <si>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</si>
  <si>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</si>
  <si>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</si>
  <si>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</si>
  <si>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</si>
  <si>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</si>
  <si>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</si>
  <si>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</si>
  <si>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</si>
  <si>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</si>
  <si>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</si>
  <si>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</si>
  <si>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</si>
  <si>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</si>
  <si>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</si>
  <si>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</si>
  <si>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</si>
  <si>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</si>
  <si>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</si>
  <si>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</si>
  <si>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</si>
  <si>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</si>
  <si>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</si>
  <si>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</si>
  <si>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</si>
  <si>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</si>
  <si>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</si>
  <si>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</si>
  <si>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</si>
  <si>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</si>
  <si>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</si>
  <si>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</si>
  <si>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</si>
  <si>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</si>
  <si>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</si>
  <si>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</si>
  <si>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</si>
  <si>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</si>
  <si>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</si>
  <si>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</si>
  <si>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</si>
  <si>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</si>
  <si>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</si>
  <si>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</si>
  <si>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</si>
  <si>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</si>
  <si>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</si>
  <si>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</si>
  <si>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</si>
  <si>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</si>
  <si>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</si>
  <si>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</si>
  <si>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</si>
  <si>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</si>
  <si>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</si>
  <si>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</si>
  <si>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</si>
  <si>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</si>
  <si>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</si>
  <si>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</si>
  <si>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</si>
  <si>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</si>
  <si>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</si>
  <si>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</si>
  <si>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</si>
  <si>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</si>
  <si>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</si>
  <si>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</si>
  <si>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</si>
  <si>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</si>
  <si>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</si>
  <si>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</si>
  <si>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</si>
  <si>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</si>
  <si>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</si>
  <si>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</si>
  <si>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</si>
  <si>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</si>
  <si>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</si>
  <si>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</si>
  <si>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</si>
  <si>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</si>
  <si>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</si>
  <si>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</si>
  <si>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</si>
  <si>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</si>
  <si>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</si>
  <si>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</si>
  <si>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</si>
  <si>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</si>
  <si>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</si>
  <si>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</si>
  <si>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</si>
  <si>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</si>
  <si>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</si>
  <si>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</si>
  <si>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</si>
  <si>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</si>
  <si>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</si>
  <si>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</si>
  <si>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</si>
  <si>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</si>
  <si>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</si>
  <si>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</si>
  <si>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</si>
  <si>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</si>
  <si>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</si>
  <si>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</si>
  <si>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</si>
  <si>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</si>
  <si>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</si>
  <si>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</si>
  <si>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</si>
  <si>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</si>
  <si>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</si>
  <si>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</si>
  <si>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</si>
  <si>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</si>
  <si>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</si>
  <si>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</si>
  <si>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</si>
  <si>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</si>
  <si>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</si>
  <si>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</si>
  <si>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</si>
  <si>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</si>
  <si>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</si>
  <si>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</si>
  <si>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</si>
  <si>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</si>
  <si>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</si>
  <si>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</si>
  <si>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</si>
  <si>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</si>
  <si>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</si>
  <si>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</si>
  <si>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</si>
  <si>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</si>
  <si>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</si>
  <si>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</si>
  <si>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</si>
  <si>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</si>
  <si>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</si>
  <si>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</si>
  <si>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</si>
  <si>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</si>
  <si>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</si>
  <si>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</si>
  <si>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</si>
  <si>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</si>
  <si>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</si>
  <si>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</si>
  <si>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</si>
  <si>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</si>
  <si>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</si>
  <si>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</si>
  <si>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</si>
  <si>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</si>
  <si>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</si>
  <si>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</si>
  <si>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</si>
  <si>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</si>
  <si>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</si>
  <si>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</si>
  <si>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</si>
  <si>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</si>
  <si>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</si>
  <si>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</si>
  <si>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</si>
  <si>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</si>
  <si>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</si>
  <si>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</si>
  <si>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</si>
  <si>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</si>
  <si>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</si>
  <si>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</si>
  <si>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</si>
  <si>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</si>
  <si>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</si>
  <si>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</si>
  <si>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</si>
  <si>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</si>
  <si>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</si>
  <si>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</si>
  <si>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</si>
  <si>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</si>
  <si>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</si>
  <si>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</si>
  <si>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</si>
  <si>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</si>
  <si>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</si>
  <si>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</si>
  <si>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</si>
  <si>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</si>
  <si>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</si>
  <si>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</si>
  <si>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</si>
  <si>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</si>
  <si>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</si>
  <si>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</si>
  <si>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</si>
  <si>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</si>
  <si>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</si>
  <si>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</si>
  <si>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</si>
  <si>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</si>
  <si>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</si>
  <si>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</si>
  <si>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</si>
  <si>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</si>
  <si>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</si>
  <si>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</si>
  <si>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</si>
  <si>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</si>
  <si>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</si>
  <si>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</si>
  <si>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</si>
  <si>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</si>
  <si>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</si>
  <si>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</si>
  <si>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</si>
  <si>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</si>
  <si>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</si>
  <si>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</si>
  <si>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</si>
  <si>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</si>
  <si>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</si>
  <si>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</si>
  <si>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</si>
  <si>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</si>
  <si>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</si>
  <si>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</si>
  <si>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</si>
  <si>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</si>
  <si>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</si>
  <si>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</si>
  <si>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</si>
  <si>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</si>
  <si>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</si>
  <si>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</si>
  <si>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</si>
  <si>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</si>
  <si>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</si>
  <si>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</si>
  <si>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</si>
  <si>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</si>
  <si>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</si>
  <si>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</si>
  <si>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</si>
  <si>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</si>
  <si>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</si>
  <si>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</si>
  <si>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</si>
  <si>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</si>
  <si>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</si>
  <si>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</si>
  <si>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</si>
  <si>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</si>
  <si>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</si>
  <si>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</si>
  <si>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</si>
  <si>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</si>
  <si>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</si>
  <si>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</si>
  <si>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</si>
  <si>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</si>
  <si>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</si>
  <si>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</si>
  <si>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</si>
  <si>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</si>
  <si>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</si>
  <si>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</si>
  <si>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</si>
  <si>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</si>
  <si>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</si>
  <si>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</si>
  <si>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</si>
  <si>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</si>
  <si>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</si>
  <si>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</si>
  <si>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</si>
  <si>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</si>
  <si>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</si>
  <si>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</si>
  <si>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</si>
  <si>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</si>
  <si>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</si>
  <si>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</si>
  <si>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</si>
  <si>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</si>
  <si>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</si>
  <si>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</si>
  <si>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</si>
  <si>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</si>
  <si>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</si>
  <si>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</si>
  <si>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</si>
  <si>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</si>
  <si>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</si>
  <si>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</si>
  <si>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</si>
  <si>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</si>
  <si>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</si>
  <si>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</si>
  <si>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</si>
  <si>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</si>
  <si>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</si>
  <si>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</si>
  <si>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</si>
  <si>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</si>
  <si>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</si>
  <si>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</si>
  <si>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</si>
  <si>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</si>
  <si>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</si>
  <si>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</si>
  <si>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</si>
  <si>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</si>
  <si>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</si>
  <si>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</si>
  <si>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</si>
  <si>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</si>
  <si>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</si>
  <si>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</si>
  <si>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</si>
  <si>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</si>
  <si>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</si>
  <si>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</si>
  <si>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</si>
  <si>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</si>
  <si>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</si>
  <si>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</si>
  <si>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</si>
  <si>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</si>
  <si>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</si>
  <si>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</si>
  <si>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</si>
  <si>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</si>
  <si>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</si>
  <si>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</si>
  <si>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</si>
  <si>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</si>
  <si>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</si>
  <si>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</si>
  <si>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</si>
  <si>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</si>
  <si>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</si>
  <si>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</si>
  <si>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</si>
  <si>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</si>
  <si>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</si>
  <si>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</si>
  <si>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</si>
  <si>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</si>
  <si>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</si>
  <si>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</si>
  <si>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</si>
  <si>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</si>
  <si>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</si>
  <si>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</si>
  <si>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</si>
  <si>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</si>
  <si>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</si>
  <si>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</si>
  <si>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</si>
  <si>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</si>
  <si>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</si>
  <si>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</si>
  <si>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</si>
  <si>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</si>
  <si>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</si>
  <si>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</si>
  <si>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</si>
  <si>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</si>
  <si>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</si>
  <si>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</si>
  <si>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</si>
  <si>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</si>
  <si>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</si>
  <si>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</si>
  <si>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</si>
  <si>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</si>
  <si>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</si>
  <si>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</si>
  <si>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</si>
  <si>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</si>
  <si>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</si>
  <si>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</si>
  <si>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</si>
  <si>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</si>
  <si>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</si>
  <si>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</si>
  <si>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</si>
  <si>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</si>
  <si>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</si>
  <si>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</si>
  <si>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</si>
  <si>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</si>
  <si>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</si>
  <si>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</si>
  <si>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</si>
  <si>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</si>
  <si>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</si>
  <si>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</si>
  <si>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</si>
  <si>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</si>
  <si>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</si>
  <si>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</si>
  <si>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</si>
  <si>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</si>
  <si>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</si>
  <si>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</si>
  <si>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</si>
  <si>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</si>
  <si>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</si>
  <si>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</si>
  <si>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</si>
  <si>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</si>
  <si>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</si>
  <si>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</si>
  <si>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</si>
  <si>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</si>
  <si>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</si>
  <si>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</si>
  <si>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</si>
  <si>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</si>
  <si>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</si>
  <si>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</si>
  <si>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</si>
  <si>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</si>
  <si>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</si>
  <si>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</si>
  <si>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</si>
  <si>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</si>
  <si>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</si>
  <si>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</si>
  <si>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</si>
  <si>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</si>
  <si>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</si>
  <si>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</si>
  <si>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</si>
  <si>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</si>
  <si>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</si>
  <si>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</si>
  <si>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</si>
  <si>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</si>
  <si>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</si>
  <si>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</si>
  <si>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</si>
  <si>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</si>
  <si>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</si>
  <si>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</si>
  <si>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</si>
  <si>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</si>
  <si>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</si>
  <si>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</si>
  <si>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</si>
  <si>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</si>
  <si>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</si>
  <si>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</si>
  <si>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</si>
  <si>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</si>
  <si>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</si>
  <si>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</si>
  <si>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</si>
  <si>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</si>
  <si>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</si>
  <si>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</si>
  <si>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</si>
  <si>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</si>
  <si>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</si>
  <si>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</si>
  <si>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</si>
  <si>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</si>
  <si>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</si>
  <si>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</si>
  <si>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</si>
  <si>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</si>
  <si>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</si>
  <si>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</si>
  <si>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</si>
  <si>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</si>
  <si>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</si>
  <si>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</si>
  <si>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</si>
  <si>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</si>
  <si>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</si>
  <si>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</si>
  <si>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</si>
  <si>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</si>
  <si>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</si>
  <si>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</si>
  <si>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</si>
  <si>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</si>
  <si>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</si>
  <si>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</si>
  <si>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</si>
  <si>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</si>
  <si>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</si>
  <si>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</si>
  <si>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</si>
  <si>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</si>
  <si>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</si>
  <si>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</si>
  <si>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</si>
  <si>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</si>
  <si>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</si>
  <si>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</si>
  <si>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</si>
  <si>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</si>
  <si>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</si>
  <si>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</si>
  <si>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</si>
  <si>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</si>
  <si>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</si>
  <si>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</si>
  <si>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</si>
  <si>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</si>
  <si>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</si>
  <si>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</si>
  <si>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</si>
  <si>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</si>
  <si>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</si>
  <si>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</si>
  <si>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</si>
  <si>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</si>
  <si>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</si>
  <si>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</si>
  <si>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</si>
  <si>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</si>
  <si>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</si>
  <si>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</si>
  <si>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</si>
  <si>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</si>
  <si>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</si>
  <si>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</si>
  <si>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</si>
  <si>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</si>
  <si>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</si>
  <si>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</si>
  <si>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</si>
  <si>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</si>
  <si>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</si>
  <si>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</si>
  <si>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</si>
  <si>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</si>
  <si>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</si>
  <si>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</si>
  <si>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</si>
  <si>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</si>
  <si>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</si>
  <si>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</si>
  <si>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</si>
  <si>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</si>
  <si>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</si>
  <si>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</si>
  <si>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</si>
  <si>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</si>
  <si>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</si>
  <si>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</si>
  <si>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</si>
  <si>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</si>
  <si>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</si>
  <si>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</si>
  <si>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</si>
  <si>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</si>
  <si>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</si>
  <si>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</si>
  <si>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</si>
  <si>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</si>
  <si>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</si>
  <si>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</si>
  <si>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</si>
  <si>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</si>
  <si>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</si>
  <si>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</si>
  <si>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</si>
  <si>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</si>
  <si>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</si>
  <si>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</si>
  <si>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</si>
  <si>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</si>
  <si>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</si>
  <si>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</si>
  <si>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</si>
  <si>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</si>
  <si>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</si>
  <si>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</si>
  <si>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</si>
  <si>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</si>
  <si>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</si>
  <si>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</si>
  <si>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</si>
  <si>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</si>
  <si>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</si>
  <si>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</si>
  <si>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</si>
  <si>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</si>
  <si>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</si>
  <si>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</si>
  <si>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</si>
  <si>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</si>
  <si>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</si>
  <si>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</si>
  <si>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</si>
  <si>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</si>
  <si>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</si>
  <si>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</si>
  <si>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</si>
  <si>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</si>
  <si>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</si>
  <si>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</si>
  <si>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</si>
  <si>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</si>
  <si>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</si>
  <si>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</si>
  <si>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</si>
  <si>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</si>
  <si>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</si>
  <si>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</si>
  <si>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</si>
  <si>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</si>
  <si>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</si>
  <si>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</si>
  <si>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</si>
  <si>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</si>
  <si>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</si>
  <si>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</si>
  <si>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</si>
  <si>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</si>
  <si>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</si>
  <si>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</si>
  <si>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</si>
  <si>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</si>
  <si>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</si>
  <si>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</si>
  <si>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</si>
  <si>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</si>
  <si>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</si>
  <si>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</si>
  <si>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</si>
  <si>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</si>
  <si>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</si>
  <si>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</si>
  <si>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</si>
  <si>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</si>
  <si>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</si>
  <si>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</si>
  <si>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</si>
  <si>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</si>
  <si>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</si>
  <si>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</si>
  <si>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</si>
  <si>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</si>
  <si>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</si>
  <si>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</si>
  <si>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</si>
  <si>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</si>
  <si>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</si>
  <si>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</si>
  <si>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</si>
  <si>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</si>
  <si>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</si>
  <si>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</si>
  <si>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</si>
  <si>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</si>
  <si>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</si>
  <si>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</si>
  <si>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</si>
  <si>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</si>
  <si>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</si>
  <si>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</si>
  <si>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</si>
  <si>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</si>
  <si>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</si>
  <si>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</si>
  <si>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</si>
  <si>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</si>
  <si>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</si>
  <si>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</si>
  <si>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</si>
  <si>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</si>
  <si>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</si>
  <si>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</si>
  <si>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</si>
  <si>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</si>
  <si>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</si>
  <si>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</si>
  <si>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</si>
  <si>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</si>
  <si>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</si>
  <si>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</si>
  <si>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</si>
  <si>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</si>
  <si>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</si>
  <si>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</si>
  <si>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</si>
  <si>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</si>
  <si>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</si>
  <si>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</si>
  <si>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</si>
  <si>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</si>
  <si>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</si>
  <si>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</si>
  <si>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</si>
  <si>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</si>
  <si>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</si>
  <si>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</si>
  <si>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</si>
  <si>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</si>
  <si>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</si>
  <si>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</si>
  <si>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</si>
  <si>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</si>
  <si>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</si>
  <si>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</si>
  <si>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</si>
  <si>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</si>
  <si>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</si>
  <si>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</si>
  <si>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</si>
  <si>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</si>
  <si>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</si>
  <si>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</si>
  <si>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</si>
  <si>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</si>
  <si>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</si>
  <si>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</si>
  <si>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</si>
  <si>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</si>
  <si>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</si>
  <si>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</si>
  <si>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</si>
  <si>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</si>
  <si>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</si>
  <si>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</si>
  <si>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</si>
  <si>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</si>
  <si>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</si>
  <si>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</si>
  <si>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</si>
  <si>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</si>
  <si>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</si>
  <si>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</si>
  <si>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</si>
  <si>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</si>
  <si>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</si>
  <si>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</si>
  <si>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</si>
  <si>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</si>
  <si>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</si>
  <si>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</si>
  <si>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</si>
  <si>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</si>
  <si>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</si>
  <si>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</si>
  <si>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</si>
  <si>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</si>
  <si>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</si>
  <si>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</si>
  <si>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</si>
  <si>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</si>
  <si>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</si>
  <si>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</si>
  <si>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</si>
  <si>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</si>
  <si>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</si>
  <si>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</si>
  <si>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</si>
  <si>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</si>
  <si>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</si>
  <si>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</si>
  <si>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</si>
  <si>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</si>
  <si>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</si>
  <si>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</si>
  <si>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</si>
  <si>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</si>
  <si>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</si>
  <si>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</si>
  <si>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</si>
  <si>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</si>
  <si>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</si>
  <si>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</si>
  <si>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</si>
  <si>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</si>
  <si>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</si>
  <si>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</si>
  <si>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</si>
  <si>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</si>
  <si>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</si>
  <si>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</si>
  <si>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</si>
  <si>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</si>
  <si>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</si>
  <si>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</si>
  <si>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</si>
  <si>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</si>
  <si>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</si>
  <si>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</si>
  <si>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</si>
  <si>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</si>
  <si>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</si>
  <si>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</si>
  <si>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</si>
  <si>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</si>
  <si>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</si>
  <si>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</si>
  <si>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</si>
  <si>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</si>
  <si>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</si>
  <si>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</si>
  <si>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</si>
  <si>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</si>
  <si>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</si>
  <si>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</si>
  <si>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</si>
  <si>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</si>
  <si>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</si>
  <si>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</si>
  <si>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</si>
  <si>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</si>
  <si>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</si>
  <si>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</si>
  <si>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</si>
  <si>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</si>
  <si>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</si>
  <si>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</si>
  <si>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</si>
  <si>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</si>
  <si>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</si>
  <si>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</si>
  <si>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</si>
  <si>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</si>
  <si>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</si>
  <si>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</si>
  <si>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</si>
  <si>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</si>
  <si>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</si>
  <si>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</si>
  <si>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</si>
  <si>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</si>
  <si>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</si>
  <si>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</si>
  <si>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</si>
  <si>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</si>
  <si>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</si>
  <si>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</si>
  <si>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</si>
  <si>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</si>
  <si>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</si>
  <si>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</si>
  <si>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</si>
  <si>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</si>
  <si>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</si>
  <si>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</si>
  <si>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</si>
  <si>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</si>
  <si>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</si>
  <si>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</si>
  <si>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</si>
  <si>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</si>
  <si>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</si>
  <si>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</si>
  <si>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</si>
  <si>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</si>
  <si>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</si>
  <si>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</si>
  <si>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</si>
  <si>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</si>
  <si>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</si>
  <si>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</si>
  <si>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</si>
  <si>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</si>
  <si>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</si>
  <si>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</si>
  <si>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</si>
  <si>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</si>
  <si>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</si>
  <si>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</si>
  <si>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</si>
  <si>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</si>
  <si>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</si>
  <si>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</si>
  <si>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</si>
  <si>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</si>
  <si>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</si>
  <si>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</si>
  <si>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</si>
  <si>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</si>
  <si>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</si>
  <si>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</si>
  <si>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</si>
  <si>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</si>
  <si>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</si>
  <si>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</si>
  <si>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</si>
  <si>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</si>
  <si>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</si>
  <si>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</si>
  <si>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</si>
  <si>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</si>
  <si>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</si>
  <si>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</si>
  <si>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</si>
  <si>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</si>
  <si>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</si>
  <si>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</si>
  <si>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</si>
  <si>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</si>
  <si>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</si>
  <si>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</si>
  <si>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</si>
  <si>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</si>
  <si>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</si>
  <si>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</si>
  <si>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</si>
  <si>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</si>
  <si>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</si>
  <si>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</si>
  <si>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</si>
  <si>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</si>
  <si>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</si>
  <si>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</si>
  <si>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</si>
  <si>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</si>
  <si>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</si>
  <si>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</si>
  <si>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</si>
  <si>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</si>
  <si>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</si>
  <si>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</si>
  <si>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</si>
  <si>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</si>
  <si>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</si>
  <si>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</si>
  <si>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</si>
  <si>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</si>
  <si>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</si>
  <si>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</si>
  <si>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</si>
  <si>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</si>
  <si>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</si>
  <si>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</si>
  <si>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</si>
  <si>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</si>
  <si>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</si>
  <si>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</si>
  <si>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</si>
  <si>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</si>
  <si>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</si>
  <si>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</si>
  <si>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</si>
  <si>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</si>
  <si>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</si>
  <si>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</si>
  <si>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</si>
  <si>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</si>
  <si>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</si>
  <si>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</si>
  <si>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</si>
  <si>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</si>
  <si>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</si>
  <si>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</si>
  <si>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</si>
  <si>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</si>
  <si>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</si>
  <si>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</si>
  <si>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</si>
  <si>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</si>
  <si>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</si>
  <si>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</si>
  <si>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</si>
  <si>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</si>
  <si>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</si>
  <si>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</si>
  <si>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</si>
  <si>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</si>
  <si>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</si>
  <si>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</si>
  <si>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</si>
  <si>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</si>
  <si>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</si>
  <si>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</si>
  <si>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</si>
  <si>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</si>
  <si>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</si>
  <si>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</si>
  <si>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</si>
  <si>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</si>
  <si>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</si>
  <si>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</si>
  <si>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</si>
  <si>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</si>
  <si>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</si>
  <si>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</si>
  <si>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</si>
  <si>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</si>
  <si>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</si>
  <si>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</si>
  <si>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</si>
  <si>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</si>
  <si>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</si>
  <si>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</si>
  <si>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</si>
  <si>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</si>
  <si>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</si>
  <si>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</si>
  <si>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</si>
  <si>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</si>
  <si>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</si>
  <si>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</si>
  <si>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</si>
  <si>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</si>
  <si>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</si>
  <si>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</si>
  <si>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</si>
  <si>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</si>
  <si>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</si>
  <si>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</si>
  <si>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</si>
  <si>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</si>
  <si>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</si>
  <si>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</si>
  <si>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</si>
  <si>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</si>
  <si>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</si>
  <si>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</si>
  <si>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</si>
  <si>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</si>
  <si>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</si>
  <si>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</si>
  <si>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</si>
  <si>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</si>
  <si>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</si>
  <si>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</si>
  <si>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</si>
  <si>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</si>
  <si>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</si>
  <si>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</si>
  <si>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</si>
  <si>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</si>
  <si>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</si>
  <si>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</si>
  <si>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</si>
  <si>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</si>
  <si>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</si>
  <si>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</si>
  <si>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</si>
  <si>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</si>
  <si>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</si>
  <si>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</si>
  <si>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</si>
  <si>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</si>
  <si>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</si>
  <si>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</si>
  <si>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</si>
  <si>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</si>
  <si>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</si>
  <si>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</si>
  <si>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</si>
  <si>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</si>
  <si>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</si>
  <si>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</si>
  <si>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</si>
  <si>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</si>
  <si>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</si>
  <si>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</si>
  <si>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</si>
  <si>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</si>
  <si>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</si>
  <si>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</si>
  <si>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</si>
  <si>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</si>
  <si>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</si>
  <si>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</si>
  <si>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</si>
  <si>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</si>
  <si>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</si>
  <si>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</si>
  <si>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</si>
  <si>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</si>
  <si>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</si>
  <si>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</si>
  <si>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</si>
  <si>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</si>
  <si>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</si>
  <si>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</si>
  <si>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</si>
  <si>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</si>
  <si>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</si>
  <si>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</si>
  <si>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</si>
  <si>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</si>
  <si>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</si>
  <si>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</si>
  <si>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</si>
  <si>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</si>
  <si>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</si>
  <si>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</si>
  <si>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</si>
  <si>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</si>
  <si>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</si>
  <si>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</si>
  <si>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</si>
  <si>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</si>
  <si>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</si>
  <si>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</si>
  <si>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</si>
  <si>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</si>
  <si>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</si>
  <si>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</si>
  <si>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</si>
  <si>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</si>
  <si>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</si>
  <si>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</si>
  <si>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</si>
  <si>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</si>
  <si>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</si>
  <si>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</si>
  <si>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</si>
  <si>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</si>
  <si>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</si>
  <si>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</si>
  <si>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</si>
  <si>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</si>
  <si>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</si>
  <si>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</si>
  <si>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</si>
  <si>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</si>
  <si>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</si>
  <si>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</si>
  <si>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</si>
  <si>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</si>
  <si>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</si>
  <si>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</si>
  <si>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</si>
  <si>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</si>
  <si>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</si>
  <si>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</si>
  <si>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</si>
  <si>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</si>
  <si>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</si>
  <si>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</si>
  <si>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</si>
  <si>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</si>
  <si>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</si>
  <si>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</si>
  <si>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</si>
  <si>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</si>
  <si>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</si>
  <si>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</si>
  <si>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</si>
  <si>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</si>
  <si>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</si>
  <si>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</si>
  <si>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</si>
  <si>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</si>
  <si>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</si>
  <si>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</si>
  <si>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</si>
  <si>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</si>
  <si>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</si>
  <si>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</si>
  <si>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</si>
  <si>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</si>
  <si>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</si>
  <si>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</si>
  <si>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</si>
  <si>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</si>
  <si>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</si>
  <si>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</si>
  <si>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</si>
  <si>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</si>
  <si>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</si>
  <si>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</si>
  <si>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</si>
  <si>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</si>
  <si>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</si>
  <si>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</si>
  <si>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</si>
  <si>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</si>
  <si>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</si>
  <si>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</si>
  <si>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</si>
  <si>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</si>
  <si>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</si>
  <si>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</si>
  <si>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</si>
  <si>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</si>
  <si>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</si>
  <si>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</si>
  <si>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</si>
  <si>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</si>
  <si>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</si>
  <si>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</si>
  <si>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</si>
  <si>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</si>
  <si>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</si>
  <si>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</si>
  <si>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</si>
  <si>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</si>
  <si>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</si>
  <si>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</si>
  <si>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</si>
  <si>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</si>
  <si>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</si>
  <si>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</si>
  <si>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</si>
  <si>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</si>
  <si>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</si>
  <si>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</si>
  <si>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</si>
  <si>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</si>
  <si>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</si>
  <si>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</si>
  <si>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</si>
  <si>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</si>
  <si>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</si>
  <si>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</si>
  <si>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</si>
  <si>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</si>
  <si>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</si>
  <si>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</si>
  <si>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</si>
  <si>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</si>
  <si>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</si>
  <si>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</si>
  <si>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</si>
  <si>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</si>
  <si>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</si>
  <si>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</si>
  <si>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</si>
  <si>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</si>
  <si>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</si>
  <si>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</si>
  <si>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</si>
  <si>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</si>
  <si>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</si>
  <si>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</si>
  <si>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</si>
  <si>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</si>
  <si>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</si>
  <si>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</si>
  <si>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</si>
  <si>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</si>
  <si>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</si>
  <si>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</si>
  <si>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</si>
  <si>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</si>
  <si>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</si>
  <si>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</si>
  <si>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</si>
  <si>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</si>
  <si>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</si>
  <si>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</si>
  <si>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</si>
  <si>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</si>
  <si>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</si>
  <si>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</si>
  <si>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</si>
  <si>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</si>
  <si>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</si>
  <si>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</si>
  <si>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</si>
  <si>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</si>
  <si>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</si>
  <si>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</si>
  <si>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</si>
  <si>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</si>
  <si>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</si>
  <si>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</si>
  <si>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</si>
  <si>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</si>
  <si>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</si>
  <si>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</si>
  <si>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</si>
  <si>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</si>
  <si>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</si>
  <si>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</si>
  <si>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</si>
  <si>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</si>
  <si>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</si>
  <si>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</si>
  <si>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</si>
  <si>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</si>
  <si>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</si>
  <si>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</si>
  <si>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</si>
  <si>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</si>
  <si>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</si>
  <si>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</si>
  <si>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</si>
  <si>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</si>
  <si>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</si>
  <si>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</si>
  <si>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</si>
  <si>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</si>
  <si>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</si>
  <si>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</si>
  <si>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</si>
  <si>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</si>
  <si>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</si>
  <si>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</si>
  <si>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</si>
  <si>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</si>
  <si>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</si>
  <si>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</si>
  <si>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</si>
  <si>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</si>
  <si>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</si>
  <si>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</si>
  <si>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</si>
  <si>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</si>
  <si>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</si>
  <si>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</si>
  <si>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</si>
  <si>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</si>
  <si>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</si>
  <si>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</si>
  <si>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</si>
  <si>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</si>
  <si>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</si>
  <si>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</si>
  <si>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</si>
  <si>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</si>
  <si>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</si>
  <si>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</si>
  <si>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</si>
  <si>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</si>
  <si>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</si>
  <si>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</si>
  <si>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</si>
  <si>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</si>
  <si>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</si>
  <si>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</si>
  <si>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</si>
  <si>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</si>
  <si>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</si>
  <si>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</si>
  <si>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</si>
  <si>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</si>
  <si>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</si>
  <si>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</si>
  <si>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</si>
  <si>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</si>
  <si>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</si>
  <si>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</si>
  <si>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</si>
  <si>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</si>
  <si>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</si>
  <si>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</si>
  <si>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</si>
  <si>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</si>
  <si>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</si>
  <si>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</si>
  <si>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</si>
  <si>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</si>
  <si>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</si>
  <si>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</si>
  <si>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</si>
  <si>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</si>
  <si>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</si>
  <si>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</si>
  <si>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</si>
  <si>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</si>
  <si>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</si>
  <si>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</si>
  <si>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</si>
  <si>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</si>
  <si>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</si>
  <si>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</si>
  <si>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</si>
  <si>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</si>
  <si>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</si>
  <si>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</si>
  <si>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</si>
  <si>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</si>
  <si>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</si>
  <si>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</si>
  <si>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</si>
  <si>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</si>
  <si>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</si>
  <si>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</si>
  <si>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</si>
  <si>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</si>
  <si>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</si>
  <si>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</si>
  <si>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</si>
  <si>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</si>
  <si>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</si>
  <si>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</si>
  <si>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</si>
  <si>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</si>
  <si>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</si>
  <si>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</si>
  <si>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</si>
  <si>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</si>
  <si>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</si>
  <si>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</si>
  <si>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</si>
  <si>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</si>
  <si>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</si>
  <si>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</si>
  <si>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</si>
  <si>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</si>
  <si>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</si>
  <si>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</si>
  <si>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</si>
  <si>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</si>
  <si>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</si>
  <si>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</si>
  <si>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</si>
  <si>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</si>
  <si>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</si>
  <si>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</si>
  <si>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</si>
  <si>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</si>
  <si>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</si>
  <si>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</si>
  <si>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</si>
  <si>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</si>
  <si>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</si>
  <si>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</si>
  <si>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</si>
  <si>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</si>
  <si>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</si>
  <si>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</si>
  <si>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</si>
  <si>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</si>
  <si>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</si>
  <si>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</si>
  <si>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</si>
  <si>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</si>
  <si>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</si>
  <si>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</si>
  <si>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</si>
  <si>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</si>
  <si>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</si>
  <si>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</si>
  <si>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</si>
  <si>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</si>
  <si>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</si>
  <si>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</si>
  <si>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</si>
  <si>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</si>
  <si>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</si>
  <si>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</si>
  <si>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</si>
  <si>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</si>
  <si>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</si>
  <si>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</si>
  <si>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</si>
  <si>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</si>
  <si>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</si>
  <si>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</si>
  <si>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</si>
  <si>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</si>
  <si>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</si>
  <si>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</si>
  <si>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</si>
  <si>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</si>
  <si>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</si>
  <si>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</si>
  <si>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</si>
  <si>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</si>
  <si>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</si>
  <si>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</si>
  <si>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</si>
  <si>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</si>
  <si>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</si>
  <si>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</si>
  <si>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</si>
  <si>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</si>
  <si>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</si>
  <si>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</si>
  <si>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</si>
  <si>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</si>
  <si>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</si>
  <si>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</si>
  <si>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</si>
  <si>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</si>
  <si>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</si>
  <si>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</si>
  <si>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</si>
  <si>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</si>
  <si>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</si>
  <si>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</si>
  <si>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</si>
  <si>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</si>
  <si>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</si>
  <si>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</si>
  <si>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</si>
  <si>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</si>
  <si>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</si>
  <si>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</si>
  <si>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</si>
  <si>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</si>
  <si>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</si>
  <si>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</si>
  <si>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</si>
  <si>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</si>
  <si>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</si>
  <si>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</si>
  <si>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</si>
  <si>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</si>
  <si>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</si>
  <si>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</si>
  <si>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</si>
  <si>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</si>
  <si>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</si>
  <si>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</si>
  <si>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</si>
  <si>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</si>
  <si>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</si>
  <si>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</si>
  <si>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</si>
  <si>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</si>
  <si>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</si>
  <si>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</si>
  <si>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</si>
  <si>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</si>
  <si>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</si>
  <si>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</si>
  <si>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</si>
  <si>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</si>
  <si>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</si>
  <si>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</si>
  <si>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</si>
  <si>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</si>
  <si>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</si>
  <si>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</si>
  <si>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</si>
  <si>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</si>
  <si>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</si>
  <si>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</si>
  <si>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</si>
  <si>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</si>
  <si>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</si>
  <si>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</si>
  <si>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</si>
  <si>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</si>
  <si>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</si>
  <si>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</si>
  <si>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</si>
  <si>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</si>
  <si>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</si>
  <si>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</si>
  <si>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</si>
  <si>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</si>
  <si>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</si>
  <si>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</si>
  <si>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</si>
  <si>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</si>
  <si>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</si>
  <si>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</si>
  <si>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</si>
  <si>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</si>
  <si>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</si>
  <si>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</si>
  <si>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</si>
  <si>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</si>
  <si>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</si>
  <si>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</si>
  <si>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</si>
  <si>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</si>
  <si>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</si>
  <si>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</si>
  <si>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</si>
  <si>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</si>
  <si>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</si>
  <si>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</si>
  <si>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</si>
  <si>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</si>
  <si>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</si>
  <si>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</si>
  <si>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</si>
  <si>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</si>
  <si>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</si>
  <si>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</si>
  <si>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</si>
  <si>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</si>
  <si>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</si>
  <si>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</si>
  <si>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</si>
  <si>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</si>
  <si>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</si>
  <si>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</si>
  <si>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</si>
  <si>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</si>
  <si>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</si>
  <si>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</si>
  <si>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</si>
  <si>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</si>
  <si>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</si>
  <si>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</si>
  <si>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</si>
  <si>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</si>
  <si>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</si>
  <si>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</si>
  <si>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</si>
  <si>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</si>
  <si>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</si>
  <si>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</si>
  <si>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</si>
  <si>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</si>
  <si>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</si>
  <si>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</si>
  <si>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</si>
  <si>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</si>
  <si>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</si>
  <si>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</si>
  <si>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</si>
  <si>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</si>
  <si>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</si>
  <si>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</si>
  <si>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</si>
  <si>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</si>
  <si>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</si>
  <si>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</si>
  <si>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</si>
  <si>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</si>
  <si>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</si>
  <si>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</si>
  <si>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</si>
  <si>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</si>
  <si>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</si>
  <si>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</si>
  <si>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</si>
  <si>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</si>
  <si>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</si>
  <si>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</si>
  <si>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</si>
  <si>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</si>
  <si>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</si>
  <si>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</si>
  <si>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</si>
  <si>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</si>
  <si>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</si>
  <si>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</si>
  <si>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</si>
  <si>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</si>
  <si>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</si>
  <si>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</si>
  <si>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</si>
  <si>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</si>
  <si>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</si>
  <si>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</si>
  <si>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</si>
  <si>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</si>
  <si>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</si>
  <si>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</si>
  <si>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</si>
  <si>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</si>
  <si>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</si>
  <si>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</si>
  <si>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</si>
  <si>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</si>
  <si>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</si>
  <si>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</si>
  <si>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</si>
  <si>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</si>
  <si>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</si>
  <si>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</si>
  <si>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</si>
  <si>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</si>
  <si>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</si>
  <si>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</si>
  <si>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</si>
  <si>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</si>
  <si>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</si>
  <si>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</si>
  <si>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</si>
  <si>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</si>
  <si>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</si>
  <si>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</si>
  <si>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</si>
  <si>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</si>
  <si>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</si>
  <si>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</si>
  <si>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</si>
  <si>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</si>
  <si>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</si>
  <si>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</si>
  <si>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</si>
  <si>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</si>
  <si>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</si>
  <si>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</si>
  <si>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</si>
  <si>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</si>
  <si>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</si>
  <si>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</si>
  <si>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</si>
  <si>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</si>
  <si>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</si>
  <si>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</si>
  <si>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</si>
  <si>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</si>
  <si>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</si>
  <si>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</si>
  <si>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</si>
  <si>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</si>
  <si>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</si>
  <si>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</si>
  <si>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</si>
  <si>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</si>
  <si>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</si>
  <si>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</si>
  <si>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</si>
  <si>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</si>
  <si>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</si>
  <si>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</si>
  <si>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</si>
  <si>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</si>
  <si>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</si>
  <si>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</si>
  <si>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</si>
  <si>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</si>
  <si>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</si>
  <si>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</si>
  <si>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</si>
  <si>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</si>
  <si>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</si>
  <si>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</si>
  <si>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</si>
  <si>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</si>
  <si>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</si>
  <si>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</si>
  <si>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</si>
  <si>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</si>
  <si>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</si>
  <si>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</si>
  <si>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</si>
  <si>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</si>
  <si>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</si>
  <si>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</si>
  <si>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</si>
  <si>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</si>
  <si>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</si>
  <si>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</si>
  <si>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</si>
  <si>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</si>
  <si>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</si>
  <si>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</si>
  <si>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</si>
  <si>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</si>
  <si>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</si>
  <si>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</si>
  <si>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</si>
  <si>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</si>
  <si>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</si>
  <si>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</si>
  <si>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</si>
  <si>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</si>
  <si>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</si>
  <si>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</si>
  <si>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</si>
  <si>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</si>
  <si>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</si>
  <si>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</si>
  <si>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</si>
  <si>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</si>
  <si>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</si>
  <si>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</si>
  <si>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</si>
  <si>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</si>
  <si>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</si>
  <si>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</si>
  <si>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</si>
  <si>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</si>
  <si>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</si>
  <si>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</si>
  <si>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</si>
  <si>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</si>
  <si>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</si>
  <si>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</si>
  <si>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</si>
  <si>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</si>
  <si>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</si>
  <si>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</si>
  <si>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</si>
  <si>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</si>
  <si>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</si>
  <si>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</si>
  <si>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</si>
  <si>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</si>
  <si>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</si>
  <si>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</si>
  <si>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</si>
  <si>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</si>
  <si>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</si>
  <si>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</si>
  <si>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</si>
  <si>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</si>
  <si>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</si>
  <si>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</si>
  <si>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</si>
  <si>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</si>
  <si>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</si>
  <si>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</si>
  <si>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</si>
  <si>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</si>
  <si>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</si>
  <si>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</si>
  <si>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</si>
  <si>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</si>
  <si>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</si>
  <si>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</si>
  <si>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</si>
  <si>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</si>
  <si>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</si>
  <si>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</si>
  <si>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</si>
  <si>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</si>
  <si>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</si>
  <si>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</si>
  <si>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</si>
  <si>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</si>
  <si>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</si>
  <si>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</si>
  <si>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</si>
  <si>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</si>
  <si>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</si>
  <si>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</si>
  <si>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</si>
  <si>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</si>
  <si>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</si>
  <si>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</si>
  <si>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</si>
  <si>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</si>
  <si>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</si>
  <si>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</si>
  <si>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</si>
  <si>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</si>
  <si>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</si>
  <si>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</si>
  <si>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</si>
  <si>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</si>
  <si>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</si>
  <si>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</si>
  <si>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</si>
  <si>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</si>
  <si>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</si>
  <si>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</si>
  <si>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</si>
  <si>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</si>
  <si>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</si>
  <si>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</si>
  <si>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</si>
  <si>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</si>
  <si>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</si>
  <si>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</si>
  <si>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</si>
  <si>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</si>
  <si>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</si>
  <si>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</si>
  <si>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</si>
  <si>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</si>
  <si>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</si>
  <si>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</si>
  <si>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</si>
  <si>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</si>
  <si>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</si>
  <si>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</si>
  <si>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</si>
  <si>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</si>
  <si>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</si>
  <si>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</si>
  <si>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</si>
  <si>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</si>
  <si>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</si>
  <si>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</si>
  <si>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</si>
  <si>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</si>
  <si>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</si>
  <si>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</si>
  <si>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</si>
  <si>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</si>
  <si>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</si>
  <si>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</si>
  <si>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</si>
  <si>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</si>
  <si>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</si>
  <si>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</si>
  <si>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</si>
  <si>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</si>
  <si>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</si>
  <si>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</si>
  <si>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</si>
  <si>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</si>
  <si>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</si>
  <si>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</si>
  <si>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</si>
  <si>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</si>
  <si>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</si>
  <si>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</si>
  <si>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</si>
  <si>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</si>
  <si>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</si>
  <si>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</si>
  <si>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</si>
  <si>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</si>
  <si>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</si>
  <si>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</si>
  <si>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</si>
  <si>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</si>
  <si>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</si>
  <si>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</si>
  <si>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</si>
  <si>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</si>
  <si>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</si>
  <si>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</si>
  <si>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</si>
  <si>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</si>
  <si>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</si>
  <si>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</si>
  <si>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</si>
  <si>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</si>
  <si>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</si>
  <si>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</si>
  <si>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</si>
  <si>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</si>
  <si>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</si>
  <si>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</si>
  <si>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</si>
  <si>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</si>
  <si>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</si>
  <si>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</si>
  <si>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</si>
  <si>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</si>
  <si>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</si>
  <si>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</si>
  <si>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</si>
  <si>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</si>
  <si>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</si>
  <si>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</si>
  <si>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</si>
  <si>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</si>
  <si>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</si>
  <si>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</si>
  <si>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</si>
  <si>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</si>
  <si>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</si>
  <si>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</si>
  <si>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</si>
  <si>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</si>
  <si>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</si>
  <si>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</si>
  <si>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</si>
  <si>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</si>
  <si>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</si>
  <si>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</si>
  <si>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</si>
  <si>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</si>
  <si>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</si>
  <si>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</si>
  <si>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</si>
  <si>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</si>
  <si>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</si>
  <si>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</si>
  <si>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</si>
  <si>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</si>
  <si>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</si>
  <si>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</si>
  <si>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</si>
  <si>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</si>
  <si>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</si>
  <si>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</si>
  <si>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</si>
  <si>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</si>
  <si>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</si>
  <si>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</si>
  <si>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</si>
  <si>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</si>
  <si>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</si>
  <si>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</si>
  <si>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</si>
  <si>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</si>
  <si>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</si>
  <si>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</si>
  <si>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</si>
  <si>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</si>
  <si>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</si>
  <si>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</si>
  <si>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</si>
  <si>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</si>
  <si>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</si>
  <si>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</si>
  <si>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</si>
  <si>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</si>
  <si>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</si>
  <si>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</si>
  <si>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</si>
  <si>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</si>
  <si>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</si>
  <si>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</si>
  <si>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</si>
  <si>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</si>
  <si>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</si>
  <si>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</si>
  <si>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</si>
  <si>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</si>
  <si>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</si>
  <si>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</si>
  <si>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</si>
  <si>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</si>
  <si>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</si>
  <si>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</si>
  <si>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</si>
  <si>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</si>
  <si>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</si>
  <si>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</si>
  <si>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</si>
  <si>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</si>
  <si>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</si>
  <si>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</si>
  <si>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</si>
  <si>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</si>
  <si>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</si>
  <si>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</si>
  <si>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</si>
  <si>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</si>
  <si>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</si>
  <si>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</si>
  <si>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</si>
  <si>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</si>
  <si>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</si>
  <si>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</si>
  <si>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</si>
  <si>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</si>
  <si>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</si>
  <si>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</si>
  <si>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</si>
  <si>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</si>
  <si>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</si>
  <si>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</si>
  <si>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</si>
  <si>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</si>
  <si>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</si>
  <si>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</si>
  <si>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</si>
  <si>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</si>
  <si>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</si>
  <si>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</si>
  <si>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</si>
  <si>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</si>
  <si>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</si>
  <si>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</si>
  <si>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</si>
  <si>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</si>
  <si>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</si>
  <si>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</si>
  <si>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</si>
  <si>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</si>
  <si>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</si>
  <si>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</si>
  <si>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</si>
  <si>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</si>
  <si>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</si>
  <si>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</si>
  <si>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</si>
  <si>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</si>
  <si>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</si>
  <si>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</si>
  <si>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</si>
  <si>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</si>
  <si>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</si>
  <si>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</si>
  <si>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</si>
  <si>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</si>
  <si>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</si>
  <si>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</si>
  <si>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</si>
  <si>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</si>
  <si>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</si>
  <si>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</si>
  <si>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</si>
  <si>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</si>
  <si>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</si>
  <si>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</si>
  <si>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</si>
  <si>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</si>
  <si>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</si>
  <si>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</si>
  <si>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</si>
  <si>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</si>
  <si>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</si>
  <si>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</si>
  <si>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</si>
  <si>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</si>
  <si>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</si>
  <si>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</si>
  <si>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</si>
  <si>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</si>
  <si>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</si>
  <si>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</si>
  <si>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</si>
  <si>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</si>
  <si>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</si>
  <si>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</si>
  <si>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</si>
  <si>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</si>
  <si>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</si>
  <si>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</si>
  <si>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</si>
  <si>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</si>
  <si>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</si>
  <si>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</si>
  <si>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</si>
  <si>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</si>
  <si>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</si>
  <si>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</si>
  <si>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</si>
  <si>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</si>
  <si>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</si>
  <si>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</si>
  <si>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</si>
  <si>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</si>
  <si>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</si>
  <si>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</si>
  <si>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</si>
  <si>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</si>
  <si>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</si>
  <si>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</si>
  <si>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</si>
  <si>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</si>
  <si>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</si>
  <si>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</si>
  <si>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</si>
  <si>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</si>
  <si>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</si>
  <si>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</si>
  <si>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</si>
  <si>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</si>
  <si>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</si>
  <si>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</si>
  <si>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</si>
  <si>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</si>
  <si>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</si>
  <si>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</si>
  <si>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</si>
  <si>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</si>
  <si>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</si>
  <si>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</si>
  <si>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</si>
  <si>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</si>
  <si>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</si>
  <si>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</si>
  <si>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</si>
  <si>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</si>
  <si>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</si>
  <si>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</si>
  <si>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</si>
  <si>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</si>
  <si>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</si>
  <si>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</si>
  <si>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</si>
  <si>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</si>
  <si>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</si>
  <si>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</si>
  <si>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</si>
  <si>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</si>
  <si>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</si>
  <si>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</si>
  <si>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</si>
  <si>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</si>
  <si>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</si>
  <si>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</si>
  <si>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</si>
  <si>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</si>
  <si>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</si>
  <si>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</si>
  <si>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</si>
  <si>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</si>
  <si>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</si>
  <si>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</si>
  <si>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</si>
  <si>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</si>
  <si>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</si>
  <si>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</si>
  <si>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</si>
  <si>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</si>
  <si>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</si>
  <si>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</si>
  <si>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</si>
  <si>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</si>
  <si>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</si>
  <si>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</si>
  <si>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</si>
  <si>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</si>
  <si>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</si>
  <si>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</si>
  <si>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</si>
  <si>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</si>
  <si>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</si>
  <si>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</si>
  <si>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</si>
  <si>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</si>
  <si>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</si>
  <si>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</si>
  <si>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</si>
  <si>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</si>
  <si>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</si>
  <si>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</si>
  <si>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</si>
  <si>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</si>
  <si>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</si>
  <si>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</si>
  <si>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</si>
  <si>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</si>
  <si>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</si>
  <si>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</si>
  <si>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</si>
  <si>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</si>
  <si>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</si>
  <si>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</si>
  <si>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</si>
  <si>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</si>
  <si>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</si>
  <si>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</si>
  <si>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</si>
  <si>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</si>
  <si>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</si>
  <si>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</si>
  <si>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</si>
  <si>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</si>
  <si>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</si>
  <si>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</si>
  <si>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</si>
  <si>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</si>
  <si>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</si>
  <si>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</si>
  <si>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</si>
  <si>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</si>
  <si>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</si>
  <si>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</si>
  <si>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</si>
  <si>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</si>
  <si>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</si>
  <si>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</si>
  <si>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</si>
  <si>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</si>
  <si>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</si>
  <si>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</si>
  <si>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</si>
  <si>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</si>
  <si>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</si>
  <si>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</si>
  <si>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</si>
  <si>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</si>
  <si>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</si>
  <si>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</si>
  <si>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</si>
  <si>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</si>
  <si>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</si>
  <si>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</si>
  <si>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</si>
  <si>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</si>
  <si>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</si>
  <si>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</si>
  <si>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</si>
  <si>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</si>
  <si>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</si>
  <si>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</si>
  <si>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</si>
  <si>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</si>
  <si>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</si>
  <si>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</si>
  <si>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</si>
  <si>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</si>
  <si>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</si>
  <si>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</si>
  <si>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</si>
  <si>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</si>
  <si>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</si>
  <si>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</si>
  <si>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</si>
  <si>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</si>
  <si>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</si>
  <si>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</si>
  <si>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</si>
  <si>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</si>
  <si>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</si>
  <si>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</si>
  <si>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</si>
  <si>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</si>
  <si>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</si>
  <si>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</si>
  <si>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</si>
  <si>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</si>
  <si>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</si>
  <si>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</si>
  <si>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</si>
  <si>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</si>
  <si>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</si>
  <si>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</si>
  <si>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</si>
  <si>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</si>
  <si>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</si>
  <si>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</si>
  <si>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</si>
  <si>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</si>
  <si>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</si>
  <si>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</si>
  <si>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</si>
  <si>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</si>
  <si>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</si>
  <si>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</si>
  <si>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</si>
  <si>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</si>
  <si>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</si>
  <si>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</si>
  <si>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</si>
  <si>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</si>
  <si>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</si>
  <si>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</si>
  <si>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</si>
  <si>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</si>
  <si>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</si>
  <si>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</si>
  <si>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</si>
  <si>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</si>
  <si>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</si>
  <si>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</si>
  <si>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</si>
  <si>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</si>
  <si>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</si>
  <si>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</si>
  <si>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</si>
  <si>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</si>
  <si>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</si>
  <si>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</si>
  <si>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</si>
  <si>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</si>
  <si>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</si>
  <si>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</si>
  <si>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</si>
  <si>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</si>
  <si>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</si>
  <si>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</si>
  <si>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</si>
  <si>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</si>
  <si>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</si>
  <si>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</si>
  <si>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</si>
  <si>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</si>
  <si>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</si>
  <si>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</si>
  <si>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</si>
  <si>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</si>
  <si>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</si>
  <si>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</si>
  <si>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</si>
  <si>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</si>
  <si>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</si>
  <si>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</si>
  <si>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</si>
  <si>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</si>
  <si>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</si>
  <si>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</si>
  <si>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</si>
  <si>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</si>
  <si>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</si>
  <si>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</si>
  <si>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</si>
  <si>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</si>
  <si>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</si>
  <si>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</si>
  <si>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</si>
  <si>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</si>
  <si>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</si>
  <si>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</si>
  <si>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</si>
  <si>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</si>
  <si>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</si>
  <si>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</si>
  <si>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</si>
  <si>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</si>
  <si>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</si>
  <si>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</si>
  <si>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</si>
  <si>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</si>
  <si>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</si>
  <si>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</si>
  <si>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</si>
  <si>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</si>
  <si>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</si>
  <si>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</si>
  <si>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</si>
  <si>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</si>
  <si>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</si>
  <si>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</si>
  <si>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</si>
  <si>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</si>
  <si>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</si>
  <si>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</si>
  <si>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</si>
  <si>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</si>
  <si>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</si>
  <si>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</si>
  <si>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</si>
  <si>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</si>
  <si>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</si>
  <si>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</si>
  <si>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</si>
  <si>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</si>
  <si>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</si>
  <si>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</si>
  <si>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</si>
  <si>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</si>
  <si>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</si>
  <si>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</si>
  <si>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</si>
  <si>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</si>
  <si>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</si>
  <si>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</si>
  <si>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</si>
  <si>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</si>
  <si>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</si>
  <si>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</si>
  <si>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</si>
  <si>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</si>
  <si>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</si>
  <si>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</si>
  <si>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</si>
  <si>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</si>
  <si>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</si>
  <si>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</si>
  <si>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</si>
  <si>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</si>
  <si>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</si>
  <si>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</si>
  <si>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</si>
  <si>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</si>
  <si>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</si>
  <si>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</si>
  <si>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</si>
  <si>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</si>
  <si>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</si>
  <si>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</si>
  <si>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</si>
  <si>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</si>
  <si>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</si>
  <si>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</si>
  <si>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</si>
  <si>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</si>
  <si>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</si>
  <si>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</si>
  <si>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</si>
  <si>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</si>
  <si>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</si>
  <si>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</si>
  <si>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</si>
  <si>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</si>
  <si>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</si>
  <si>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</si>
  <si>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</si>
  <si>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</si>
  <si>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</si>
  <si>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</si>
  <si>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</si>
  <si>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</si>
  <si>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</si>
  <si>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</si>
  <si>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</si>
  <si>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</si>
  <si>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</si>
  <si>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</si>
  <si>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</si>
  <si>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</si>
  <si>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</si>
  <si>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</si>
  <si>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</si>
  <si>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</si>
  <si>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</si>
  <si>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</si>
  <si>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</si>
  <si>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</si>
  <si>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</si>
  <si>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</si>
  <si>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</si>
  <si>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</si>
  <si>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</si>
  <si>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</si>
  <si>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</si>
  <si>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</si>
  <si>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</si>
  <si>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</si>
  <si>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</si>
  <si>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</si>
  <si>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</si>
  <si>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</si>
  <si>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</si>
  <si>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</si>
  <si>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</si>
  <si>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</si>
  <si>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</si>
  <si>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</si>
  <si>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</si>
  <si>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</si>
  <si>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</si>
  <si>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</si>
  <si>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</si>
  <si>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</si>
  <si>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</si>
  <si>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</si>
  <si>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</si>
  <si>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</si>
  <si>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</si>
  <si>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</si>
  <si>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</si>
  <si>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</si>
  <si>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</si>
  <si>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</si>
  <si>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</si>
  <si>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</si>
  <si>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</si>
  <si>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</si>
  <si>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</si>
  <si>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</si>
  <si>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</si>
  <si>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</si>
  <si>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</si>
  <si>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</si>
  <si>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</si>
  <si>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</si>
  <si>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</si>
  <si>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</si>
  <si>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</si>
  <si>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</si>
  <si>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</si>
  <si>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</si>
  <si>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</si>
  <si>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</si>
  <si>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</si>
  <si>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</si>
  <si>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</si>
  <si>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</si>
  <si>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</si>
  <si>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</si>
  <si>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</si>
  <si>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</si>
  <si>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</si>
  <si>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</si>
  <si>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</si>
  <si>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</si>
  <si>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</si>
  <si>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</si>
  <si>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</si>
  <si>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</si>
  <si>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</si>
  <si>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</si>
  <si>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</si>
  <si>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</si>
  <si>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</si>
  <si>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</si>
  <si>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</si>
  <si>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</si>
  <si>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</si>
  <si>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</si>
  <si>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</si>
  <si>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</si>
  <si>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</si>
  <si>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</si>
  <si>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</si>
  <si>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</si>
  <si>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</si>
  <si>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</si>
  <si>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</si>
  <si>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</si>
  <si>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</si>
  <si>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</si>
  <si>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</si>
  <si>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</si>
  <si>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</si>
  <si>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</si>
  <si>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</si>
  <si>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</si>
  <si>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</si>
  <si>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</si>
  <si>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</si>
  <si>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</si>
  <si>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</si>
  <si>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</si>
  <si>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</si>
  <si>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</si>
  <si>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</si>
  <si>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</si>
  <si>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</si>
  <si>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</si>
  <si>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</si>
  <si>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</si>
  <si>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</si>
  <si>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</si>
  <si>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</si>
  <si>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</si>
  <si>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</si>
  <si>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</si>
  <si>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</si>
  <si>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</si>
  <si>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</si>
  <si>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</si>
  <si>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</si>
  <si>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</si>
  <si>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</si>
  <si>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</si>
  <si>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</si>
  <si>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</si>
  <si>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</si>
  <si>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</si>
  <si>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</si>
  <si>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</si>
  <si>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</si>
  <si>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</si>
  <si>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</si>
  <si>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</si>
  <si>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</si>
  <si>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</si>
  <si>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</si>
  <si>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</si>
  <si>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</si>
  <si>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</si>
  <si>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</si>
  <si>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</si>
  <si>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</si>
  <si>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</si>
  <si>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</si>
  <si>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</si>
  <si>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</si>
  <si>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</si>
  <si>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</si>
  <si>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</si>
  <si>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</si>
  <si>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</si>
  <si>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</si>
  <si>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</si>
  <si>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</si>
  <si>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</si>
  <si>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</si>
  <si>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</si>
  <si>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</si>
  <si>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</si>
  <si>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</si>
  <si>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</si>
  <si>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</si>
  <si>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</si>
  <si>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</si>
  <si>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</si>
  <si>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</si>
  <si>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</si>
  <si>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</si>
  <si>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</si>
  <si>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</si>
  <si>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</si>
  <si>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</si>
  <si>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</si>
  <si>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</si>
  <si>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</si>
  <si>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</si>
  <si>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</si>
  <si>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</si>
  <si>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</si>
  <si>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</si>
  <si>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</si>
  <si>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</si>
  <si>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</si>
  <si>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</si>
  <si>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</si>
  <si>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</si>
  <si>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</si>
  <si>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</si>
  <si>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</si>
  <si>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</si>
  <si>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</si>
  <si>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</si>
  <si>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</si>
  <si>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</si>
  <si>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</si>
  <si>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</si>
  <si>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</si>
  <si>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</si>
  <si>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</si>
  <si>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</si>
  <si>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</si>
  <si>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</si>
  <si>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</si>
  <si>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</si>
  <si>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</si>
  <si>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</si>
  <si>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</si>
  <si>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</si>
  <si>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</si>
  <si>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</si>
  <si>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</si>
  <si>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</si>
  <si>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</si>
  <si>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</si>
  <si>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</si>
  <si>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</si>
  <si>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</si>
  <si>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</si>
  <si>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</si>
  <si>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</si>
  <si>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</si>
  <si>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</si>
  <si>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</si>
  <si>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</si>
  <si>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</si>
  <si>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</si>
  <si>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</si>
  <si>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</si>
  <si>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</si>
  <si>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</si>
  <si>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</si>
  <si>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</si>
  <si>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</si>
  <si>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</si>
  <si>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</si>
  <si>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</si>
  <si>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</si>
  <si>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</si>
  <si>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</si>
  <si>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</si>
  <si>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</si>
  <si>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</si>
  <si>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</si>
  <si>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</si>
  <si>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</si>
  <si>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</si>
  <si>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</si>
  <si>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</si>
  <si>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</si>
  <si>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</si>
  <si>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</si>
  <si>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</si>
  <si>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</si>
  <si>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</si>
  <si>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</si>
  <si>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</si>
  <si>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</si>
  <si>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</si>
  <si>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</si>
  <si>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</si>
  <si>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</si>
  <si>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</si>
  <si>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</si>
  <si>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</si>
  <si>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</si>
  <si>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</si>
  <si>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</si>
  <si>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</si>
  <si>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</si>
  <si>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</si>
  <si>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</si>
  <si>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</si>
  <si>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</si>
  <si>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</si>
  <si>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</si>
  <si>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</si>
  <si>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</si>
  <si>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</si>
  <si>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</si>
  <si>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</si>
  <si>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</si>
  <si>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</si>
  <si>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</si>
  <si>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</si>
  <si>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</si>
  <si>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</si>
  <si>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</si>
  <si>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</si>
  <si>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</si>
  <si>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</si>
  <si>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</si>
  <si>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</si>
  <si>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</si>
  <si>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</si>
  <si>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</si>
  <si>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</si>
  <si>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</si>
  <si>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</si>
  <si>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</si>
  <si>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</si>
  <si>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</si>
  <si>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</si>
  <si>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</si>
  <si>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</si>
  <si>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</si>
  <si>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</si>
  <si>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</si>
  <si>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</si>
  <si>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</si>
  <si>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</si>
  <si>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</si>
  <si>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</si>
  <si>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</si>
  <si>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</si>
  <si>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</si>
  <si>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</si>
  <si>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</si>
  <si>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</si>
  <si>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</si>
  <si>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</si>
  <si>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</si>
  <si>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</si>
  <si>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</si>
  <si>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</si>
  <si>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</si>
  <si>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</si>
  <si>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</si>
  <si>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</si>
  <si>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</si>
  <si>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</si>
  <si>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</si>
  <si>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</si>
  <si>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</si>
  <si>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</si>
  <si>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</si>
  <si>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</si>
  <si>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</si>
  <si>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</si>
  <si>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</si>
  <si>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</si>
  <si>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</si>
  <si>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</si>
  <si>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</si>
  <si>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</si>
  <si>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</si>
  <si>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</si>
  <si>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</si>
  <si>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</si>
  <si>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</si>
  <si>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</si>
  <si>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</si>
  <si>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</si>
  <si>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</si>
  <si>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</si>
  <si>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</si>
  <si>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</si>
  <si>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</si>
  <si>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</si>
  <si>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</si>
  <si>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</si>
  <si>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</si>
  <si>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</si>
  <si>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</si>
  <si>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</si>
  <si>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</si>
  <si>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</si>
  <si>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</si>
  <si>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</si>
  <si>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</si>
  <si>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</si>
  <si>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</si>
  <si>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</si>
  <si>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</si>
  <si>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</si>
  <si>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</si>
  <si>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</si>
  <si>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</si>
  <si>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</si>
  <si>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</si>
  <si>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</si>
  <si>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</si>
  <si>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</si>
  <si>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</si>
  <si>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</si>
  <si>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</si>
  <si>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</si>
  <si>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</si>
  <si>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</si>
  <si>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</si>
  <si>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</si>
  <si>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</si>
  <si>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</si>
  <si>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</si>
  <si>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</si>
  <si>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</si>
  <si>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</si>
  <si>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</si>
  <si>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</si>
  <si>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</si>
  <si>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</si>
  <si>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</si>
  <si>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</si>
  <si>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</si>
  <si>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</si>
  <si>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</si>
  <si>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</si>
  <si>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</si>
  <si>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</si>
  <si>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</si>
  <si>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</si>
  <si>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</si>
  <si>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</si>
  <si>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</si>
  <si>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</si>
  <si>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</si>
  <si>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</si>
  <si>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</si>
  <si>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</si>
  <si>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</si>
  <si>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</si>
  <si>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</si>
  <si>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</si>
  <si>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</si>
  <si>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</si>
  <si>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</si>
  <si>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</si>
  <si>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</si>
  <si>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</si>
  <si>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</si>
  <si>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</si>
  <si>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</si>
  <si>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</si>
  <si>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</si>
  <si>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</si>
  <si>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</si>
  <si>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</si>
  <si>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</si>
  <si>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</si>
  <si>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</si>
  <si>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</si>
  <si>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</si>
  <si>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</si>
  <si>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</si>
  <si>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</si>
  <si>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</si>
  <si>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</si>
  <si>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</si>
  <si>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</si>
  <si>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</si>
  <si>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</si>
  <si>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</si>
  <si>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</si>
  <si>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</si>
  <si>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</si>
  <si>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</si>
  <si>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</si>
  <si>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</si>
  <si>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</si>
  <si>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</si>
  <si>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</si>
  <si>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</si>
  <si>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</si>
  <si>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</si>
  <si>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</si>
  <si>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</si>
  <si>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</si>
  <si>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</si>
  <si>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</si>
  <si>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</si>
  <si>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</si>
  <si>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</si>
  <si>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</si>
  <si>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</si>
  <si>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</si>
  <si>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</si>
  <si>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</si>
  <si>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</si>
  <si>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</si>
  <si>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</si>
  <si>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</si>
  <si>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</si>
  <si>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</si>
  <si>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</si>
  <si>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</si>
  <si>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</si>
  <si>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</si>
  <si>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</si>
  <si>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</si>
  <si>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</si>
  <si>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</si>
  <si>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</si>
  <si>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</si>
  <si>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</si>
  <si>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</si>
  <si>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</si>
  <si>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</si>
  <si>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</si>
  <si>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</si>
  <si>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</si>
  <si>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</si>
  <si>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</si>
  <si>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</si>
  <si>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</si>
  <si>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</si>
  <si>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</si>
  <si>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</si>
  <si>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</si>
  <si>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</si>
  <si>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</si>
  <si>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</si>
  <si>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</si>
  <si>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</si>
  <si>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</si>
  <si>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</si>
  <si>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</si>
  <si>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</si>
  <si>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</si>
  <si>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</si>
  <si>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</si>
  <si>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</si>
  <si>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</si>
  <si>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</si>
  <si>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</si>
  <si>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</si>
  <si>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</si>
  <si>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</si>
  <si>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</si>
  <si>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</si>
  <si>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</si>
  <si>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</si>
  <si>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</si>
  <si>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</si>
  <si>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</si>
  <si>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</si>
  <si>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</si>
  <si>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</si>
  <si>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</si>
  <si>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</si>
  <si>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</si>
  <si>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</si>
  <si>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</si>
  <si>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</si>
  <si>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</si>
  <si>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</si>
  <si>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</si>
  <si>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</si>
  <si>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</si>
  <si>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</si>
  <si>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</si>
  <si>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</si>
  <si>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</si>
  <si>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</si>
  <si>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</si>
  <si>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</si>
  <si>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</si>
  <si>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</si>
  <si>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</si>
  <si>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</si>
  <si>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</si>
  <si>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</si>
  <si>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</si>
  <si>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</si>
  <si>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</si>
  <si>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</si>
  <si>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</si>
  <si>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</si>
  <si>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</si>
  <si>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</si>
  <si>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</si>
  <si>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</si>
  <si>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</si>
  <si>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</si>
  <si>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</si>
  <si>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</si>
  <si>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</si>
  <si>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</si>
  <si>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</si>
  <si>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</si>
  <si>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</si>
  <si>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</si>
  <si>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</si>
  <si>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</si>
  <si>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</si>
  <si>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</si>
  <si>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</si>
  <si>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</si>
  <si>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</si>
  <si>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</si>
  <si>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</si>
  <si>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</si>
  <si>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</si>
  <si>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</si>
  <si>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</si>
  <si>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</si>
  <si>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</si>
  <si>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</si>
  <si>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</si>
  <si>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</si>
  <si>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</si>
  <si>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</si>
  <si>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</si>
  <si>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</si>
  <si>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</si>
  <si>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</si>
  <si>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</si>
  <si>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</si>
  <si>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</si>
  <si>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</si>
  <si>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</si>
  <si>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</si>
  <si>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</si>
  <si>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</si>
  <si>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</si>
  <si>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</si>
  <si>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</si>
  <si>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</si>
  <si>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</si>
  <si>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</si>
  <si>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</si>
  <si>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</si>
  <si>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</si>
  <si>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</si>
  <si>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</si>
  <si>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</si>
  <si>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</si>
  <si>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</si>
  <si>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</si>
  <si>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</si>
  <si>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</si>
  <si>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</si>
  <si>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</si>
  <si>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</si>
  <si>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</si>
  <si>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</si>
  <si>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</si>
  <si>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</si>
  <si>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</si>
  <si>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</si>
  <si>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</si>
  <si>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</si>
  <si>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</si>
  <si>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</si>
  <si>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</si>
  <si>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</si>
  <si>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</si>
  <si>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</si>
  <si>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</si>
  <si>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</si>
  <si>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</si>
  <si>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</si>
  <si>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</si>
  <si>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</si>
  <si>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</si>
  <si>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</si>
  <si>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</si>
  <si>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</si>
  <si>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</si>
  <si>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</si>
  <si>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</si>
  <si>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</si>
  <si>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</si>
  <si>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</si>
  <si>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</si>
  <si>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</si>
  <si>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</si>
  <si>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</si>
  <si>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</si>
  <si>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</si>
  <si>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</si>
  <si>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</si>
  <si>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</si>
  <si>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</si>
  <si>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</si>
  <si>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</si>
  <si>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</si>
  <si>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</si>
  <si>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</si>
  <si>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</si>
  <si>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</si>
  <si>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</si>
  <si>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</si>
  <si>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</si>
  <si>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</si>
  <si>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</si>
  <si>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</si>
  <si>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</si>
  <si>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</si>
  <si>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</si>
  <si>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</si>
  <si>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</si>
  <si>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</si>
  <si>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</si>
  <si>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</si>
  <si>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</si>
  <si>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</si>
  <si>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</si>
  <si>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</si>
  <si>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</si>
  <si>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</si>
  <si>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</si>
  <si>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</si>
  <si>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</si>
  <si>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</si>
  <si>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</si>
  <si>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</si>
  <si>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</si>
  <si>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</si>
  <si>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</si>
  <si>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</si>
  <si>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</si>
  <si>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</si>
  <si>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</si>
  <si>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</si>
  <si>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</si>
  <si>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</si>
  <si>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</si>
  <si>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</si>
  <si>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</si>
  <si>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</si>
  <si>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</si>
  <si>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</si>
  <si>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</si>
  <si>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</si>
  <si>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</si>
  <si>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</si>
  <si>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</si>
  <si>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</si>
  <si>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</si>
  <si>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</si>
  <si>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</si>
  <si>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</si>
  <si>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</si>
  <si>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</si>
  <si>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</si>
  <si>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</si>
  <si>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</si>
  <si>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</si>
  <si>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</si>
  <si>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</si>
  <si>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</si>
  <si>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</si>
  <si>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</si>
  <si>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</si>
  <si>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</si>
  <si>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</si>
  <si>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</si>
  <si>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</si>
  <si>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</si>
  <si>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</si>
  <si>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</si>
  <si>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</si>
  <si>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</si>
  <si>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</si>
  <si>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</si>
  <si>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</si>
  <si>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</si>
  <si>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</si>
  <si>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</si>
  <si>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</si>
  <si>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</si>
  <si>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</si>
  <si>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</si>
  <si>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</si>
  <si>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</si>
  <si>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</si>
  <si>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</si>
  <si>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</si>
  <si>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</si>
  <si>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</si>
  <si>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</si>
  <si>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</si>
  <si>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</si>
  <si>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</si>
  <si>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</si>
  <si>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</si>
  <si>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</si>
  <si>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</si>
  <si>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</si>
  <si>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</si>
  <si>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</si>
  <si>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</si>
  <si>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</si>
  <si>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</si>
  <si>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</si>
  <si>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</si>
  <si>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</si>
  <si>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</si>
  <si>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</si>
  <si>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</si>
  <si>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</si>
  <si>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</si>
  <si>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</si>
  <si>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</si>
  <si>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</si>
  <si>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</si>
  <si>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</si>
  <si>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</si>
  <si>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</si>
  <si>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</si>
  <si>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</si>
  <si>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</si>
  <si>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</si>
  <si>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</si>
  <si>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</si>
  <si>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</si>
  <si>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</si>
  <si>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</si>
  <si>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</si>
  <si>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</si>
  <si>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</si>
  <si>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</si>
  <si>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</si>
  <si>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</si>
  <si>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</si>
  <si>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</si>
  <si>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</si>
  <si>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</si>
  <si>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</si>
  <si>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</si>
  <si>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</si>
  <si>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</si>
  <si>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</si>
  <si>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</si>
  <si>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</si>
  <si>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</si>
  <si>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</si>
  <si>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</si>
  <si>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</si>
  <si>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</si>
  <si>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</si>
  <si>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</si>
  <si>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</si>
  <si>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</si>
  <si>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</si>
  <si>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</si>
  <si>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</si>
  <si>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</si>
  <si>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</si>
  <si>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</si>
  <si>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</si>
  <si>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</si>
  <si>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</si>
  <si>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</si>
  <si>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</si>
  <si>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</si>
  <si>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</si>
  <si>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</si>
  <si>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</si>
  <si>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</si>
  <si>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</si>
  <si>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</si>
  <si>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</si>
  <si>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</si>
  <si>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</si>
  <si>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</si>
  <si>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</si>
  <si>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</si>
  <si>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</si>
  <si>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</si>
  <si>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</si>
  <si>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</si>
  <si>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</si>
  <si>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</si>
  <si>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</si>
  <si>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</si>
  <si>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</si>
  <si>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</si>
  <si>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</si>
  <si>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</si>
  <si>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</si>
  <si>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</si>
  <si>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</si>
  <si>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</si>
  <si>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</si>
  <si>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</si>
  <si>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</si>
  <si>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</si>
  <si>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</si>
  <si>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</si>
  <si>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</si>
  <si>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</si>
  <si>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</si>
  <si>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</si>
  <si>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</si>
  <si>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</si>
  <si>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</si>
  <si>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</si>
  <si>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</si>
  <si>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</si>
  <si>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</si>
  <si>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</si>
  <si>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</si>
  <si>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</si>
  <si>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</si>
  <si>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</si>
  <si>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</si>
  <si>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</si>
  <si>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</si>
  <si>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</si>
  <si>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</si>
  <si>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</si>
  <si>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</si>
  <si>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</si>
  <si>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</si>
  <si>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</si>
  <si>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</si>
  <si>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</si>
  <si>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</si>
  <si>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</si>
  <si>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</si>
  <si>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</si>
  <si>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</si>
  <si>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</si>
  <si>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</si>
  <si>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</si>
  <si>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</si>
  <si>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</si>
  <si>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</si>
  <si>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</si>
  <si>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</si>
  <si>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</si>
  <si>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</si>
  <si>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</si>
  <si>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</si>
  <si>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</si>
  <si>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</si>
  <si>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</si>
  <si>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</si>
  <si>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</si>
  <si>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</si>
  <si>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</si>
  <si>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</si>
  <si>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</si>
  <si>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</si>
  <si>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</si>
  <si>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</si>
  <si>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</si>
  <si>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</si>
  <si>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</si>
  <si>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</si>
  <si>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</si>
  <si>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</si>
  <si>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</si>
  <si>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</si>
  <si>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</si>
  <si>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</si>
  <si>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</si>
  <si>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</si>
  <si>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</si>
  <si>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</si>
  <si>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</si>
  <si>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</si>
  <si>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</si>
  <si>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</si>
  <si>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</si>
  <si>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</si>
  <si>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</si>
  <si>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</si>
  <si>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</si>
  <si>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</si>
  <si>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</si>
  <si>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</si>
  <si>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</si>
  <si>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</si>
  <si>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</si>
  <si>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</si>
  <si>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</si>
  <si>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</si>
  <si>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</si>
  <si>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</si>
  <si>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</si>
  <si>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</si>
  <si>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</si>
  <si>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</si>
  <si>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</si>
  <si>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</si>
  <si>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</si>
  <si>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</si>
  <si>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</si>
  <si>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</si>
  <si>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</si>
  <si>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</si>
  <si>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</si>
  <si>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</si>
  <si>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</si>
  <si>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</si>
  <si>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</si>
  <si>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</si>
  <si>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</si>
  <si>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</si>
  <si>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</si>
  <si>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</si>
  <si>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</si>
  <si>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</si>
  <si>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</si>
  <si>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</si>
  <si>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</si>
  <si>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</si>
  <si>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</si>
  <si>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</si>
  <si>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</si>
  <si>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</si>
  <si>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</si>
  <si>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</si>
  <si>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</si>
  <si>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</si>
  <si>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</si>
  <si>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</si>
  <si>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</si>
  <si>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</si>
  <si>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</si>
  <si>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</si>
  <si>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</si>
  <si>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</si>
  <si>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</si>
  <si>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</si>
  <si>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</si>
  <si>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</si>
  <si>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</si>
  <si>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</si>
  <si>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</si>
  <si>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</si>
  <si>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</si>
  <si>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</si>
  <si>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</si>
  <si>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</si>
  <si>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</si>
  <si>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</si>
  <si>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</si>
  <si>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</si>
  <si>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</si>
  <si>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</si>
  <si>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</si>
  <si>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</si>
  <si>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</si>
  <si>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</si>
  <si>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</si>
  <si>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</si>
  <si>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</si>
  <si>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</si>
  <si>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</si>
  <si>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</si>
  <si>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</si>
  <si>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</si>
  <si>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</si>
  <si>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</si>
  <si>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</si>
  <si>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</si>
  <si>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</si>
  <si>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</si>
  <si>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</si>
  <si>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</si>
  <si>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</si>
  <si>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</si>
  <si>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</si>
  <si>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</si>
  <si>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</si>
  <si>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</si>
  <si>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</si>
  <si>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</si>
  <si>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</si>
  <si>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</si>
  <si>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</si>
  <si>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</si>
  <si>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</si>
  <si>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</si>
  <si>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</si>
  <si>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</si>
  <si>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</si>
  <si>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</si>
  <si>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</si>
  <si>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</si>
  <si>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</si>
  <si>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</si>
  <si>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</si>
  <si>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</si>
  <si>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</si>
  <si>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</si>
  <si>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</si>
  <si>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</si>
  <si>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</si>
  <si>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</si>
  <si>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</si>
  <si>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</si>
  <si>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</si>
  <si>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</si>
  <si>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</si>
  <si>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</si>
  <si>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</si>
  <si>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</si>
  <si>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</si>
  <si>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</si>
  <si>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</si>
  <si>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</si>
  <si>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</si>
  <si>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</si>
  <si>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</si>
  <si>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</si>
  <si>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</si>
  <si>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</si>
  <si>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</si>
  <si>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</si>
  <si>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</si>
  <si>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</si>
  <si>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</si>
  <si>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</si>
  <si>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</si>
  <si>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</si>
  <si>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</si>
  <si>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</si>
  <si>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</si>
  <si>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</si>
  <si>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</si>
  <si>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</si>
  <si>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</si>
  <si>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</si>
  <si>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</si>
  <si>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</si>
  <si>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</si>
  <si>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</si>
  <si>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</si>
  <si>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</si>
  <si>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</si>
  <si>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</si>
  <si>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</si>
  <si>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</si>
  <si>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</si>
  <si>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</si>
  <si>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</si>
  <si>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</si>
  <si>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</si>
  <si>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</si>
  <si>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</si>
  <si>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</si>
  <si>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</si>
  <si>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</si>
  <si>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</si>
  <si>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</si>
  <si>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</si>
  <si>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</si>
  <si>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</si>
  <si>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</si>
  <si>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</si>
  <si>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</si>
  <si>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</si>
  <si>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</si>
  <si>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</si>
  <si>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</si>
  <si>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</si>
  <si>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</si>
  <si>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</si>
  <si>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</si>
  <si>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</si>
  <si>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</si>
  <si>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</si>
  <si>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</si>
  <si>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</si>
  <si>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</si>
  <si>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</si>
  <si>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</si>
  <si>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</si>
  <si>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</si>
  <si>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</si>
  <si>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</si>
  <si>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</si>
  <si>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</si>
  <si>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</si>
  <si>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</si>
  <si>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</si>
  <si>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</si>
  <si>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</si>
  <si>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</si>
  <si>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</si>
  <si>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</si>
  <si>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</si>
  <si>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</si>
  <si>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</si>
  <si>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</si>
  <si>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</si>
  <si>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</si>
  <si>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</si>
  <si>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</si>
  <si>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</si>
  <si>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</si>
  <si>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</si>
  <si>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</si>
  <si>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</si>
  <si>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</si>
  <si>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</si>
  <si>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</si>
  <si>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</si>
  <si>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</si>
  <si>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</si>
  <si>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</si>
  <si>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</si>
  <si>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</si>
  <si>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</si>
  <si>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</si>
  <si>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</si>
  <si>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</si>
  <si>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</si>
  <si>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</si>
  <si>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</si>
  <si>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</si>
  <si>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</si>
  <si>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</si>
  <si>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</si>
  <si>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</si>
  <si>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</si>
  <si>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</si>
  <si>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</si>
  <si>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</si>
  <si>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</si>
  <si>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</si>
  <si>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</si>
  <si>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</si>
  <si>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</si>
  <si>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</si>
  <si>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</si>
  <si>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</si>
  <si>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</si>
  <si>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</si>
  <si>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</si>
  <si>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</si>
  <si>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</si>
  <si>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</si>
  <si>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</si>
  <si>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</si>
  <si>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</si>
  <si>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</si>
  <si>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</si>
  <si>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</si>
  <si>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</si>
  <si>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</si>
  <si>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</si>
  <si>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</si>
  <si>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</si>
  <si>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</si>
  <si>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</si>
  <si>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</si>
  <si>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</si>
  <si>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</si>
  <si>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</si>
  <si>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</si>
  <si>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</si>
  <si>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</si>
  <si>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</si>
  <si>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</si>
  <si>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</si>
  <si>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</si>
  <si>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</si>
  <si>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</si>
  <si>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</si>
  <si>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</si>
  <si>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</si>
  <si>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</si>
  <si>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</si>
  <si>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</si>
  <si>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</si>
  <si>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</si>
  <si>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</si>
  <si>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</si>
  <si>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</si>
  <si>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</si>
  <si>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</si>
  <si>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</si>
  <si>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</si>
  <si>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</si>
  <si>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</si>
  <si>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</si>
  <si>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</si>
  <si>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</si>
  <si>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</si>
  <si>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</si>
  <si>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</si>
  <si>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</si>
  <si>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</si>
  <si>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</si>
  <si>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</si>
  <si>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</si>
  <si>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</si>
  <si>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</si>
  <si>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</si>
  <si>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</si>
  <si>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</si>
  <si>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</si>
  <si>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</si>
  <si>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</si>
  <si>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</si>
  <si>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</si>
  <si>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</si>
  <si>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</si>
  <si>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</si>
  <si>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</si>
  <si>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</si>
  <si>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</si>
  <si>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</si>
  <si>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</si>
  <si>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</si>
  <si>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</si>
  <si>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</si>
  <si>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</si>
  <si>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</si>
  <si>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</si>
  <si>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</si>
  <si>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</si>
  <si>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</si>
  <si>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</si>
  <si>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</si>
  <si>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</si>
  <si>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</si>
  <si>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</si>
  <si>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</si>
  <si>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</si>
  <si>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</si>
  <si>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</si>
  <si>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</si>
  <si>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</si>
  <si>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</si>
  <si>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</si>
  <si>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</si>
  <si>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</si>
  <si>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</si>
  <si>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</si>
  <si>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</si>
  <si>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</si>
  <si>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</si>
  <si>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</si>
  <si>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</si>
  <si>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</si>
  <si>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</si>
  <si>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</si>
  <si>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</si>
  <si>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</si>
  <si>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</si>
  <si>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</si>
  <si>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</si>
  <si>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</si>
  <si>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</si>
  <si>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</si>
  <si>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</si>
  <si>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</si>
  <si>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</si>
  <si>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</si>
  <si>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</si>
  <si>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</si>
  <si>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</si>
  <si>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</si>
  <si>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</si>
  <si>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</si>
  <si>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</si>
  <si>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</si>
  <si>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</si>
  <si>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</si>
  <si>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</si>
  <si>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</si>
  <si>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</si>
  <si>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</si>
  <si>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</si>
  <si>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</si>
  <si>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</si>
  <si>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</si>
  <si>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</si>
  <si>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</si>
  <si>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</si>
  <si>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</si>
  <si>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</si>
  <si>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</si>
  <si>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</si>
  <si>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</si>
  <si>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</si>
  <si>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</si>
  <si>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</si>
  <si>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</si>
  <si>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</si>
  <si>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</si>
  <si>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</si>
  <si>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</si>
  <si>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</si>
  <si>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</si>
  <si>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</si>
  <si>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</si>
  <si>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</si>
  <si>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</si>
  <si>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</si>
  <si>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</si>
  <si>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</si>
  <si>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</si>
  <si>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</si>
  <si>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</si>
  <si>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</si>
  <si>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</si>
  <si>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</si>
  <si>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</si>
  <si>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</si>
  <si>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</si>
  <si>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</si>
  <si>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</si>
  <si>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</si>
  <si>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</si>
  <si>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</si>
  <si>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</si>
  <si>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</si>
  <si>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</si>
  <si>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</si>
  <si>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</si>
  <si>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</si>
  <si>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</si>
  <si>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</si>
  <si>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</si>
  <si>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</si>
  <si>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</si>
  <si>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</si>
  <si>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</si>
  <si>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</si>
  <si>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</si>
  <si>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</si>
  <si>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</si>
  <si>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</si>
  <si>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</si>
  <si>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</si>
  <si>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</si>
  <si>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</si>
  <si>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</si>
  <si>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</si>
  <si>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</si>
  <si>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</si>
  <si>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</si>
  <si>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</si>
  <si>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</si>
  <si>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</si>
  <si>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</si>
  <si>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</si>
  <si>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</si>
  <si>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</si>
  <si>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</si>
  <si>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</si>
  <si>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</si>
  <si>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</si>
  <si>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</si>
  <si>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</si>
  <si>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</si>
  <si>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</si>
  <si>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</si>
  <si>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</si>
  <si>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</si>
  <si>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</si>
  <si>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</si>
  <si>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</si>
  <si>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</si>
  <si>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</si>
  <si>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</si>
  <si>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</si>
  <si>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</si>
  <si>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</si>
  <si>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</si>
  <si>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</si>
  <si>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</si>
  <si>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</si>
  <si>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</si>
  <si>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</si>
  <si>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</si>
  <si>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</si>
  <si>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</si>
  <si>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</si>
  <si>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</si>
  <si>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</si>
  <si>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</si>
  <si>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</si>
  <si>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</si>
  <si>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</si>
  <si>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</si>
  <si>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</si>
  <si>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</si>
  <si>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</si>
  <si>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</si>
  <si>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</si>
  <si>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</si>
  <si>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</si>
  <si>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</si>
  <si>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</si>
  <si>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</si>
  <si>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</si>
  <si>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</si>
  <si>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</si>
  <si>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</si>
  <si>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</si>
  <si>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</si>
  <si>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</si>
  <si>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</si>
  <si>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</si>
  <si>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</si>
  <si>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</si>
  <si>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</si>
  <si>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</si>
  <si>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</si>
  <si>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</si>
  <si>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</si>
  <si>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</si>
  <si>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</si>
  <si>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</si>
  <si>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</si>
  <si>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</si>
  <si>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</si>
  <si>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</si>
  <si>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</si>
  <si>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</si>
  <si>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</si>
  <si>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</si>
  <si>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</si>
  <si>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</si>
  <si>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</si>
  <si>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</si>
  <si>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</si>
  <si>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</si>
  <si>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</si>
  <si>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</si>
  <si>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</si>
  <si>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</si>
  <si>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</si>
  <si>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</si>
  <si>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</si>
  <si>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</si>
  <si>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</si>
  <si>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</si>
  <si>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</si>
  <si>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</si>
  <si>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</si>
  <si>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</si>
  <si>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</si>
  <si>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</si>
  <si>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</si>
  <si>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</si>
  <si>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</si>
  <si>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</si>
  <si>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</si>
  <si>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</si>
  <si>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</si>
  <si>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</si>
  <si>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</si>
  <si>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</si>
  <si>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</si>
  <si>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</si>
  <si>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</si>
  <si>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</si>
  <si>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</si>
  <si>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</si>
  <si>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</si>
  <si>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</si>
  <si>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</si>
  <si>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</si>
  <si>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</si>
  <si>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</si>
  <si>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</si>
  <si>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</si>
  <si>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</si>
  <si>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</si>
  <si>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</si>
  <si>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</si>
  <si>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</si>
  <si>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</si>
  <si>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</si>
  <si>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</si>
  <si>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</si>
  <si>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</si>
  <si>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</si>
  <si>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</si>
  <si>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</si>
  <si>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</si>
  <si>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</si>
  <si>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</si>
  <si>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</si>
  <si>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</si>
  <si>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</si>
  <si>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</si>
  <si>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</si>
  <si>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</si>
  <si>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</si>
  <si>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</si>
  <si>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</si>
  <si>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</si>
  <si>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</si>
  <si>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</si>
  <si>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</si>
  <si>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</si>
  <si>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</si>
  <si>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</si>
  <si>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</si>
  <si>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</si>
  <si>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</si>
  <si>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</si>
  <si>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</si>
  <si>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</si>
  <si>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</si>
  <si>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</si>
  <si>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</si>
  <si>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</si>
  <si>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</si>
  <si>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</si>
  <si>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</si>
  <si>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</si>
  <si>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</si>
  <si>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</si>
  <si>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</si>
  <si>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</si>
  <si>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</si>
  <si>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</si>
  <si>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</si>
  <si>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</si>
  <si>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</si>
  <si>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</si>
  <si>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</si>
  <si>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</si>
  <si>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</si>
  <si>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</si>
  <si>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</si>
  <si>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</si>
  <si>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</si>
  <si>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</si>
  <si>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</si>
  <si>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</si>
  <si>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</si>
  <si>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</si>
  <si>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</si>
  <si>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</si>
  <si>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</si>
  <si>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</si>
  <si>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</si>
  <si>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</si>
  <si>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</si>
  <si>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</si>
  <si>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</si>
  <si>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</si>
  <si>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</si>
  <si>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</si>
  <si>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</si>
  <si>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</si>
  <si>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</si>
  <si>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</si>
  <si>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</si>
  <si>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</si>
  <si>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</si>
  <si>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</si>
  <si>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</si>
  <si>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</si>
  <si>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</si>
  <si>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</si>
  <si>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</si>
  <si>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</si>
  <si>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</si>
  <si>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</si>
  <si>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</si>
  <si>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</si>
  <si>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</si>
  <si>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</si>
  <si>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</si>
  <si>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</si>
  <si>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</si>
  <si>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</si>
  <si>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</si>
  <si>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</si>
  <si>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</si>
  <si>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</si>
  <si>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</si>
  <si>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</si>
  <si>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</si>
  <si>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</si>
  <si>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</si>
  <si>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</si>
  <si>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</si>
  <si>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</si>
  <si>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</si>
  <si>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</si>
  <si>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</si>
  <si>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</si>
  <si>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</si>
  <si>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</si>
  <si>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</si>
  <si>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</si>
  <si>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</si>
  <si>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</si>
  <si>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</si>
  <si>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</si>
  <si>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</si>
  <si>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</si>
  <si>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</si>
  <si>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</si>
  <si>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</si>
  <si>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</si>
  <si>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</si>
  <si>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</si>
  <si>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</si>
  <si>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</si>
  <si>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</si>
  <si>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</si>
  <si>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</si>
  <si>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</si>
  <si>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</si>
  <si>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</si>
  <si>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</si>
  <si>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</si>
  <si>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</si>
  <si>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</si>
  <si>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</si>
  <si>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</si>
  <si>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</si>
  <si>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</si>
  <si>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</si>
  <si>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</si>
  <si>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</si>
  <si>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</si>
  <si>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</si>
  <si>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</si>
  <si>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</si>
  <si>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</si>
  <si>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</si>
  <si>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</si>
  <si>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</si>
  <si>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</si>
  <si>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</si>
  <si>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</si>
  <si>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</si>
  <si>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</si>
  <si>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</si>
  <si>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</si>
  <si>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</si>
  <si>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</si>
  <si>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</si>
  <si>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</si>
  <si>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</si>
  <si>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</si>
  <si>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</si>
  <si>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</si>
  <si>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</si>
  <si>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</si>
  <si>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</si>
  <si>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</si>
  <si>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</si>
  <si>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</si>
  <si>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</si>
  <si>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</si>
  <si>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</si>
  <si>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</si>
  <si>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</si>
  <si>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</si>
  <si>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</si>
  <si>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</si>
  <si>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</si>
  <si>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</si>
  <si>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</si>
  <si>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</si>
  <si>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</si>
  <si>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</si>
  <si>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</si>
  <si>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</si>
  <si>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</si>
  <si>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</si>
  <si>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</si>
  <si>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</si>
  <si>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</si>
  <si>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</si>
  <si>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</si>
  <si>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</si>
  <si>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</si>
  <si>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</si>
  <si>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</si>
  <si>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</si>
  <si>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</si>
  <si>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</si>
  <si>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</si>
  <si>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</si>
  <si>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</si>
  <si>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</si>
  <si>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</si>
  <si>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</si>
  <si>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</si>
  <si>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</si>
  <si>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</si>
  <si>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</si>
  <si>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</si>
  <si>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</si>
  <si>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</si>
  <si>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</si>
  <si>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</si>
  <si>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</si>
  <si>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</si>
  <si>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</si>
  <si>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</si>
  <si>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</si>
  <si>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</si>
  <si>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</si>
  <si>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</si>
  <si>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</si>
  <si>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</si>
  <si>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</si>
  <si>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</si>
  <si>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</si>
  <si>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</si>
  <si>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</si>
  <si>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</si>
  <si>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</si>
  <si>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</si>
  <si>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</si>
  <si>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</si>
  <si>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</si>
  <si>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</si>
  <si>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</si>
  <si>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</si>
  <si>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</si>
  <si>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</si>
  <si>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</si>
  <si>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</si>
  <si>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</si>
  <si>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</si>
  <si>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</si>
  <si>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</si>
  <si>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</si>
  <si>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</si>
  <si>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</si>
  <si>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</si>
  <si>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</si>
  <si>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</si>
  <si>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</si>
  <si>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</si>
  <si>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</si>
  <si>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</si>
  <si>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</si>
  <si>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</si>
  <si>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</si>
  <si>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</si>
  <si>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</si>
  <si>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</si>
  <si>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</si>
  <si>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</si>
  <si>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</si>
  <si>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</si>
  <si>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</si>
  <si>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</si>
  <si>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</si>
  <si>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</si>
  <si>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</si>
  <si>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</si>
  <si>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</si>
  <si>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</si>
  <si>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</si>
  <si>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</si>
  <si>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</si>
  <si>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</si>
  <si>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</si>
  <si>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</si>
  <si>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</si>
  <si>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</si>
  <si>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</si>
  <si>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</si>
  <si>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</si>
  <si>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</si>
  <si>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</si>
  <si>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</si>
  <si>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</si>
  <si>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</si>
  <si>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</si>
  <si>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</si>
  <si>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</si>
  <si>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</si>
  <si>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</si>
  <si>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</si>
  <si>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</si>
  <si>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</si>
  <si>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</si>
  <si>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</si>
  <si>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</si>
  <si>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</si>
  <si>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</si>
  <si>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</si>
  <si>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</si>
  <si>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</si>
  <si>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</si>
  <si>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</si>
  <si>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</si>
  <si>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</si>
  <si>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</si>
  <si>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</si>
  <si>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</si>
  <si>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</si>
  <si>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</si>
  <si>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</si>
  <si>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</si>
  <si>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</si>
  <si>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</si>
  <si>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</si>
  <si>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</si>
  <si>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</si>
  <si>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</si>
  <si>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</si>
  <si>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</si>
  <si>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</si>
  <si>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</si>
  <si>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</si>
  <si>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</si>
  <si>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</si>
  <si>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</si>
  <si>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</si>
  <si>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</si>
  <si>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</si>
  <si>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</si>
  <si>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</si>
  <si>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</si>
  <si>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</si>
  <si>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</si>
  <si>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</si>
  <si>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</si>
  <si>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</si>
  <si>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</si>
  <si>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</si>
  <si>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</si>
  <si>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</si>
  <si>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</si>
  <si>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</si>
  <si>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</si>
  <si>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</si>
  <si>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</si>
  <si>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</si>
  <si>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</si>
  <si>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</si>
  <si>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</si>
  <si>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</si>
  <si>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</si>
  <si>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</si>
  <si>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</si>
  <si>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</si>
  <si>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</si>
  <si>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</si>
  <si>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</si>
  <si>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</si>
  <si>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</si>
  <si>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</si>
  <si>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</si>
  <si>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</si>
  <si>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</si>
  <si>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</si>
  <si>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</si>
  <si>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</si>
  <si>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</si>
  <si>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</si>
  <si>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</si>
  <si>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</si>
  <si>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</si>
  <si>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</si>
  <si>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</si>
  <si>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</si>
  <si>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</si>
  <si>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</si>
  <si>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</si>
  <si>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</si>
  <si>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</si>
  <si>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</si>
  <si>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</si>
  <si>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</si>
  <si>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</si>
  <si>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</si>
  <si>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</si>
  <si>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</si>
  <si>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</si>
  <si>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</si>
  <si>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</si>
  <si>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</si>
  <si>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</si>
  <si>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</si>
  <si>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</si>
  <si>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</si>
  <si>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</si>
  <si>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</si>
  <si>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</si>
  <si>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</si>
  <si>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</si>
  <si>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</si>
  <si>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</si>
  <si>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</si>
  <si>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</si>
  <si>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</si>
  <si>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</si>
  <si>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</si>
  <si>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</si>
  <si>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</si>
  <si>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</si>
  <si>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</si>
  <si>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</si>
  <si>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</si>
  <si>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</si>
  <si>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</si>
  <si>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</si>
  <si>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</si>
  <si>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</si>
  <si>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</si>
  <si>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</si>
  <si>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</si>
  <si>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</si>
  <si>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</si>
  <si>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</si>
  <si>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</si>
  <si>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</si>
  <si>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</si>
  <si>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</si>
  <si>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</si>
  <si>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</si>
  <si>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</si>
  <si>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</si>
  <si>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</si>
  <si>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</si>
  <si>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</si>
  <si>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</si>
  <si>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</si>
  <si>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</si>
  <si>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</si>
  <si>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</si>
  <si>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</si>
  <si>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</si>
  <si>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</si>
  <si>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</si>
  <si>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</si>
  <si>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</si>
  <si>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</si>
  <si>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</si>
  <si>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</si>
  <si>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</si>
  <si>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</si>
  <si>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</si>
  <si>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</si>
  <si>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</si>
  <si>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</si>
  <si>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</si>
  <si>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</si>
  <si>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</si>
  <si>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</si>
  <si>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</si>
  <si>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</si>
  <si>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</si>
  <si>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</si>
  <si>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</si>
  <si>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</si>
  <si>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</si>
  <si>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</si>
  <si>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</si>
  <si>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</si>
  <si>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</si>
  <si>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</si>
  <si>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</si>
  <si>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</si>
  <si>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</si>
  <si>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</si>
  <si>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</si>
  <si>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</si>
  <si>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</si>
  <si>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</si>
  <si>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</si>
  <si>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</si>
  <si>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</si>
  <si>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</si>
  <si>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</si>
  <si>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</si>
  <si>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</si>
  <si>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</si>
  <si>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</si>
  <si>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</si>
  <si>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</si>
  <si>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</si>
  <si>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</si>
  <si>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</si>
  <si>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</si>
  <si>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</si>
  <si>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</si>
  <si>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</si>
  <si>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</si>
  <si>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</si>
  <si>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</si>
  <si>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</si>
  <si>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</si>
  <si>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</si>
  <si>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</si>
  <si>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</si>
  <si>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</si>
  <si>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</si>
  <si>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</si>
  <si>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</si>
  <si>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</si>
  <si>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</si>
  <si>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</si>
  <si>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</si>
  <si>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</si>
  <si>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</si>
  <si>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</si>
  <si>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</si>
  <si>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</si>
  <si>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</si>
  <si>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</si>
  <si>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</si>
  <si>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</si>
  <si>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</si>
  <si>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</si>
  <si>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</si>
  <si>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</si>
  <si>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</si>
  <si>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</si>
  <si>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</si>
  <si>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</si>
  <si>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</si>
  <si>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</si>
  <si>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</si>
  <si>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</si>
  <si>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</si>
  <si>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</si>
  <si>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</si>
  <si>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</si>
  <si>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</si>
  <si>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</si>
  <si>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</si>
  <si>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</si>
  <si>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</si>
  <si>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</si>
  <si>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</si>
  <si>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</si>
  <si>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</si>
  <si>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</si>
  <si>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</si>
  <si>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</si>
  <si>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</si>
  <si>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</si>
  <si>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</si>
  <si>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</si>
  <si>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</si>
  <si>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</si>
  <si>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</si>
  <si>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</si>
  <si>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</si>
  <si>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</si>
  <si>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</si>
  <si>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</si>
  <si>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</si>
  <si>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</si>
  <si>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</si>
  <si>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</si>
  <si>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</si>
  <si>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</si>
  <si>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</si>
  <si>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</si>
  <si>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</si>
  <si>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</si>
  <si>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</si>
  <si>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</si>
  <si>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</si>
  <si>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</si>
  <si>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</si>
  <si>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</si>
  <si>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</si>
  <si>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</si>
  <si>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</si>
  <si>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</si>
  <si>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</si>
  <si>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</si>
  <si>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</si>
  <si>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</si>
  <si>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</si>
  <si>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</si>
  <si>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</si>
  <si>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</si>
  <si>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</si>
  <si>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</si>
  <si>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</si>
  <si>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</si>
  <si>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</si>
  <si>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</si>
  <si>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</si>
  <si>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</si>
  <si>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</si>
  <si>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</si>
  <si>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</si>
  <si>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</si>
  <si>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</si>
  <si>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</si>
  <si>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</si>
  <si>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</si>
  <si>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</si>
  <si>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</si>
  <si>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</si>
  <si>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</si>
  <si>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</si>
  <si>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</si>
  <si>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</si>
  <si>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</si>
  <si>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</si>
  <si>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</si>
  <si>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</si>
  <si>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</si>
  <si>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</si>
  <si>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</si>
  <si>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</si>
  <si>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</si>
  <si>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</si>
  <si>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</si>
  <si>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</si>
  <si>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</si>
  <si>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</si>
  <si>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</si>
  <si>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</si>
  <si>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</si>
  <si>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</si>
  <si>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</si>
  <si>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</si>
  <si>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</si>
  <si>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</si>
  <si>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</si>
  <si>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</si>
  <si>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</si>
  <si>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</si>
  <si>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</si>
  <si>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</si>
  <si>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</si>
  <si>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</si>
  <si>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</si>
  <si>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</si>
  <si>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</si>
  <si>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</si>
  <si>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</si>
  <si>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</si>
  <si>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</si>
  <si>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</si>
  <si>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</si>
  <si>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</si>
  <si>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</si>
  <si>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</si>
  <si>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</si>
  <si>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</si>
  <si>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</si>
  <si>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</si>
  <si>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</si>
  <si>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</si>
  <si>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</si>
  <si>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</si>
  <si>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</si>
  <si>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</si>
  <si>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</si>
  <si>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</si>
  <si>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</si>
  <si>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</si>
  <si>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</si>
  <si>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</si>
  <si>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</si>
  <si>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</si>
  <si>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</si>
  <si>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</si>
  <si>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</si>
  <si>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</si>
  <si>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</si>
  <si>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</si>
  <si>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</si>
  <si>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</si>
  <si>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</si>
  <si>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</si>
  <si>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</si>
  <si>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</si>
  <si>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</si>
  <si>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</si>
  <si>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</si>
  <si>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</si>
  <si>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</si>
  <si>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</si>
  <si>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</si>
  <si>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</si>
  <si>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</si>
  <si>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</si>
  <si>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</si>
  <si>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</si>
  <si>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</si>
  <si>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</si>
  <si>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</si>
  <si>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</si>
  <si>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</si>
  <si>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</si>
  <si>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</si>
  <si>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</si>
  <si>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</si>
  <si>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</si>
  <si>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</si>
  <si>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</si>
  <si>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</si>
  <si>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</si>
  <si>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</si>
  <si>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</si>
  <si>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</si>
  <si>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</si>
  <si>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</si>
  <si>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</si>
  <si>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</si>
  <si>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</si>
  <si>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</si>
  <si>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</si>
  <si>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</si>
  <si>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</si>
  <si>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</si>
  <si>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</si>
  <si>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</si>
  <si>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</si>
  <si>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</si>
  <si>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</si>
  <si>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</si>
  <si>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</si>
  <si>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</si>
  <si>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</si>
  <si>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</si>
  <si>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</si>
  <si>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</si>
  <si>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</si>
  <si>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</si>
  <si>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</si>
  <si>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</si>
  <si>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</si>
  <si>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</si>
  <si>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</si>
  <si>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</si>
  <si>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</si>
  <si>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</si>
  <si>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</si>
  <si>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</si>
  <si>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</si>
  <si>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</si>
  <si>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</si>
  <si>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</si>
  <si>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</si>
  <si>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</si>
  <si>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</si>
  <si>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</si>
  <si>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</si>
  <si>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</si>
  <si>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</si>
  <si>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</si>
  <si>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</si>
  <si>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</si>
  <si>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</si>
  <si>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</si>
  <si>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</si>
  <si>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</si>
  <si>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</si>
  <si>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</si>
  <si>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</si>
  <si>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</si>
  <si>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</si>
  <si>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</si>
  <si>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</si>
  <si>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</si>
  <si>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</si>
  <si>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</si>
  <si>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</si>
  <si>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</si>
  <si>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</si>
  <si>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</si>
  <si>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</si>
  <si>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</si>
  <si>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</si>
  <si>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</si>
  <si>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</si>
  <si>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</si>
  <si>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</si>
  <si>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</si>
  <si>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</si>
  <si>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</si>
  <si>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</si>
  <si>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</si>
  <si>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</si>
  <si>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</si>
  <si>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</si>
  <si>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</si>
  <si>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</si>
  <si>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</si>
  <si>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</si>
  <si>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</si>
  <si>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</si>
  <si>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</si>
  <si>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</si>
  <si>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</si>
  <si>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</si>
  <si>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</si>
  <si>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</si>
  <si>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</si>
  <si>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</si>
  <si>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</si>
  <si>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</si>
  <si>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</si>
  <si>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</si>
  <si>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</si>
  <si>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</si>
  <si>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</si>
  <si>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</si>
  <si>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</si>
  <si>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</si>
  <si>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</si>
  <si>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</si>
  <si>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</si>
  <si>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</si>
  <si>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</si>
  <si>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</si>
  <si>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</si>
  <si>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</si>
  <si>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</si>
  <si>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</si>
  <si>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</si>
  <si>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</si>
  <si>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</si>
  <si>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</si>
  <si>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</si>
  <si>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</si>
  <si>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</si>
  <si>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</si>
  <si>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</si>
  <si>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</si>
  <si>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</si>
  <si>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</si>
  <si>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</si>
  <si>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</si>
  <si>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</si>
  <si>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</si>
  <si>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</si>
  <si>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</si>
  <si>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</si>
  <si>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</si>
  <si>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</si>
  <si>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</si>
  <si>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</si>
  <si>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</si>
  <si>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</si>
  <si>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</si>
  <si>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</si>
  <si>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</si>
  <si>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</si>
  <si>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</si>
  <si>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</si>
  <si>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</si>
  <si>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</si>
  <si>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</si>
  <si>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</si>
  <si>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</si>
  <si>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</si>
  <si>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</si>
  <si>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</si>
  <si>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</si>
  <si>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</si>
  <si>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</si>
  <si>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</si>
  <si>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</si>
  <si>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</si>
  <si>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</si>
  <si>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</si>
  <si>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</si>
  <si>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</si>
  <si>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</si>
  <si>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</si>
  <si>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</si>
  <si>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</si>
  <si>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</si>
  <si>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</si>
  <si>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</si>
  <si>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</si>
  <si>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</si>
  <si>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</si>
  <si>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</si>
  <si>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</si>
  <si>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</si>
  <si>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</si>
  <si>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</si>
  <si>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</si>
  <si>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</si>
  <si>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</si>
  <si>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</si>
  <si>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</si>
  <si>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</si>
  <si>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</si>
  <si>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</si>
  <si>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</si>
  <si>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</si>
  <si>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</si>
  <si>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</si>
  <si>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</si>
  <si>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</si>
  <si>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</si>
  <si>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</si>
  <si>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</si>
  <si>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</si>
  <si>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</si>
  <si>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</si>
  <si>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</si>
  <si>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</si>
  <si>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</si>
  <si>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</si>
  <si>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</si>
  <si>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</si>
  <si>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</si>
  <si>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</si>
  <si>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</si>
  <si>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</si>
  <si>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</si>
  <si>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</si>
  <si>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</si>
  <si>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</si>
  <si>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</si>
  <si>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</si>
  <si>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</si>
  <si>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</si>
  <si>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</si>
  <si>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</si>
  <si>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</si>
  <si>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</si>
  <si>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</si>
  <si>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</si>
  <si>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</si>
  <si>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</si>
  <si>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</si>
  <si>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</si>
  <si>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</si>
  <si>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</si>
  <si>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</si>
  <si>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</si>
  <si>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</si>
  <si>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</si>
  <si>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</si>
  <si>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</si>
  <si>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</si>
  <si>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</si>
  <si>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</si>
  <si>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</si>
  <si>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</si>
  <si>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</si>
  <si>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</si>
  <si>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</si>
  <si>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</si>
  <si>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</si>
  <si>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</si>
  <si>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</si>
  <si>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</si>
  <si>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</si>
  <si>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</si>
  <si>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</si>
  <si>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</si>
  <si>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</si>
  <si>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</si>
  <si>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</si>
  <si>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</si>
  <si>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</si>
  <si>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</si>
  <si>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</si>
  <si>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</si>
  <si>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</si>
  <si>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</si>
  <si>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</si>
  <si>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</si>
  <si>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</si>
  <si>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</si>
  <si>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</si>
  <si>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</si>
  <si>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</si>
  <si>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</si>
  <si>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</si>
  <si>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</si>
  <si>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</si>
  <si>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</si>
  <si>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</si>
  <si>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</si>
  <si>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</si>
  <si>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</si>
  <si>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</si>
  <si>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</si>
  <si>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</si>
  <si>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</si>
  <si>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</si>
  <si>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</si>
  <si>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</si>
  <si>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</si>
  <si>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</si>
  <si>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</si>
  <si>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</si>
  <si>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</si>
  <si>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</si>
  <si>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</si>
  <si>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</si>
  <si>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</si>
  <si>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</si>
  <si>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</si>
  <si>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</si>
  <si>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</si>
  <si>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</si>
  <si>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</si>
  <si>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</si>
  <si>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</si>
  <si>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</si>
  <si>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</si>
  <si>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</si>
  <si>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</si>
  <si>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</si>
  <si>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</si>
  <si>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</si>
  <si>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</si>
  <si>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</si>
  <si>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</si>
  <si>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</si>
  <si>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</si>
  <si>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</si>
  <si>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</si>
  <si>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</si>
  <si>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</si>
  <si>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</si>
  <si>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</si>
  <si>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</si>
  <si>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</si>
  <si>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</si>
  <si>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</si>
  <si>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</si>
  <si>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</si>
  <si>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</si>
  <si>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</si>
  <si>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</si>
  <si>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</si>
  <si>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</si>
  <si>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</si>
  <si>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</si>
  <si>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</si>
  <si>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</si>
  <si>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</si>
  <si>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</si>
  <si>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</si>
  <si>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</si>
  <si>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</si>
  <si>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</si>
  <si>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</si>
  <si>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</si>
  <si>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</si>
  <si>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</si>
  <si>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</si>
  <si>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</si>
  <si>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</si>
  <si>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</si>
  <si>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</si>
  <si>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</si>
  <si>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</si>
  <si>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</si>
  <si>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</si>
  <si>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</si>
  <si>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</si>
  <si>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</si>
  <si>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</si>
  <si>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</si>
  <si>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</si>
  <si>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</si>
  <si>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</si>
  <si>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</si>
  <si>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</si>
  <si>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</si>
  <si>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</si>
  <si>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</si>
  <si>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</si>
  <si>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</si>
  <si>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</si>
  <si>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</si>
  <si>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</si>
  <si>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</si>
  <si>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</si>
  <si>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</si>
  <si>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</si>
  <si>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</si>
  <si>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</si>
  <si>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</si>
  <si>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</si>
  <si>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</si>
  <si>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</si>
  <si>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</si>
  <si>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</si>
  <si>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</si>
  <si>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</si>
  <si>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</si>
  <si>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</si>
  <si>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</si>
  <si>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</si>
  <si>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</si>
  <si>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</si>
  <si>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</si>
  <si>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</si>
  <si>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</si>
  <si>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</si>
  <si>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</si>
  <si>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</si>
  <si>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</si>
  <si>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</si>
  <si>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</si>
  <si>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</si>
  <si>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</si>
  <si>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</si>
  <si>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</si>
  <si>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</si>
  <si>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</si>
  <si>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</si>
  <si>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</si>
  <si>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</si>
  <si>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</si>
  <si>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</si>
  <si>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</si>
  <si>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</si>
  <si>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</si>
  <si>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</si>
  <si>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</si>
  <si>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</si>
  <si>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</si>
  <si>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</si>
  <si>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</si>
  <si>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</si>
  <si>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</si>
  <si>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</si>
  <si>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</si>
  <si>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</si>
  <si>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</si>
  <si>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</si>
  <si>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</si>
  <si>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</si>
  <si>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</si>
  <si>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</si>
  <si>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</si>
  <si>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</si>
  <si>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</si>
  <si>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</si>
  <si>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</si>
  <si>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</si>
  <si>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</si>
  <si>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</si>
  <si>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</si>
  <si>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</si>
  <si>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</si>
  <si>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</si>
  <si>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</si>
  <si>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</si>
  <si>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</si>
  <si>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</si>
  <si>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</si>
  <si>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</si>
  <si>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</si>
  <si>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</si>
  <si>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</si>
  <si>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</si>
  <si>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</si>
  <si>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</si>
  <si>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</si>
  <si>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</si>
  <si>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</si>
  <si>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</si>
  <si>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</si>
  <si>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</si>
  <si>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</si>
  <si>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</si>
  <si>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</si>
  <si>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</si>
  <si>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</si>
  <si>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</si>
  <si>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</si>
  <si>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</si>
  <si>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</si>
  <si>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</si>
  <si>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</si>
  <si>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</si>
  <si>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</si>
  <si>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</si>
  <si>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</si>
  <si>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</si>
  <si>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</si>
  <si>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</si>
  <si>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</si>
  <si>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</si>
  <si>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</si>
  <si>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</si>
  <si>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</si>
  <si>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</si>
  <si>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</si>
  <si>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</si>
  <si>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</si>
  <si>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</si>
  <si>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</si>
  <si>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</si>
  <si>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</si>
  <si>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</si>
  <si>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</si>
  <si>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</si>
  <si>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</si>
  <si>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</si>
  <si>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</si>
  <si>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</si>
  <si>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</si>
  <si>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</si>
  <si>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</si>
  <si>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</si>
  <si>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</si>
  <si>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</si>
  <si>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</si>
  <si>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</si>
  <si>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</si>
  <si>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</si>
  <si>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</si>
  <si>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</si>
  <si>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</si>
  <si>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</si>
  <si>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</si>
  <si>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</si>
  <si>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</si>
  <si>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</si>
  <si>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</si>
  <si>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</si>
  <si>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</si>
  <si>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</si>
  <si>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</si>
  <si>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</si>
  <si>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</si>
  <si>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</si>
  <si>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</si>
  <si>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</si>
  <si>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</si>
  <si>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</si>
  <si>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</si>
  <si>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</si>
  <si>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</si>
  <si>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</si>
  <si>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</si>
  <si>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</si>
  <si>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</si>
  <si>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</si>
  <si>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</si>
  <si>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</si>
  <si>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</si>
  <si>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</si>
  <si>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</si>
  <si>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</si>
  <si>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</si>
  <si>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</si>
  <si>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</si>
  <si>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</si>
  <si>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</si>
  <si>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</si>
  <si>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</si>
  <si>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</si>
  <si>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</si>
  <si>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</si>
  <si>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</si>
  <si>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</si>
  <si>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</si>
  <si>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</si>
  <si>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</si>
  <si>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</si>
  <si>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</si>
  <si>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</si>
  <si>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</si>
  <si>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</si>
  <si>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</si>
  <si>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</si>
  <si>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</si>
  <si>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</si>
  <si>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</si>
  <si>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</si>
  <si>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</si>
  <si>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</si>
  <si>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</si>
  <si>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</si>
  <si>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</si>
  <si>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</si>
  <si>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</si>
  <si>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</si>
  <si>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</si>
  <si>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</si>
  <si>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</si>
  <si>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</si>
  <si>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</si>
  <si>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</si>
  <si>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</si>
  <si>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</si>
  <si>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</si>
  <si>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</si>
  <si>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</si>
  <si>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</si>
  <si>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</si>
  <si>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</si>
  <si>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</si>
  <si>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</si>
  <si>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</si>
  <si>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</si>
  <si>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</si>
  <si>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</si>
  <si>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</si>
  <si>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</si>
  <si>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</si>
  <si>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</si>
  <si>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</si>
  <si>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</si>
  <si>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</si>
  <si>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</si>
  <si>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</si>
  <si>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</si>
  <si>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</si>
  <si>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</si>
  <si>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</si>
  <si>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</si>
  <si>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</si>
  <si>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</si>
  <si>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</si>
  <si>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</si>
  <si>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</si>
  <si>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</si>
  <si>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</si>
  <si>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</si>
  <si>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</si>
  <si>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</si>
  <si>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</si>
  <si>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</si>
  <si>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</si>
  <si>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</si>
  <si>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</si>
  <si>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</si>
  <si>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</si>
  <si>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</si>
  <si>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</si>
  <si>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</si>
  <si>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</si>
  <si>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</si>
  <si>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</si>
  <si>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</si>
  <si>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</si>
  <si>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</si>
  <si>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</si>
  <si>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</si>
  <si>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</si>
  <si>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</si>
  <si>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</si>
  <si>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</si>
  <si>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</si>
  <si>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</si>
  <si>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</si>
  <si>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</si>
  <si>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</si>
  <si>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</si>
  <si>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</si>
  <si>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</si>
  <si>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</si>
  <si>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</si>
  <si>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</si>
  <si>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</si>
  <si>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</si>
  <si>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</si>
  <si>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</si>
  <si>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</si>
  <si>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</si>
  <si>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</si>
  <si>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</si>
  <si>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</si>
  <si>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</si>
  <si>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</si>
  <si>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</si>
  <si>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</si>
  <si>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</si>
  <si>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</si>
  <si>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</si>
  <si>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</si>
  <si>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</si>
  <si>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</si>
  <si>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</si>
  <si>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</si>
  <si>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</si>
  <si>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</si>
  <si>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</si>
  <si>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</si>
  <si>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</si>
  <si>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</si>
  <si>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</si>
  <si>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</si>
  <si>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</si>
  <si>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</si>
  <si>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</si>
  <si>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</si>
  <si>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</si>
  <si>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</si>
  <si>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</si>
  <si>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</si>
  <si>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</si>
  <si>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</si>
  <si>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</si>
  <si>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</si>
  <si>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</si>
  <si>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</si>
  <si>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</si>
  <si>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</si>
  <si>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</si>
  <si>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</si>
  <si>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</si>
  <si>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</si>
  <si>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</si>
  <si>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</si>
  <si>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</si>
  <si>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</si>
  <si>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</si>
  <si>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</si>
  <si>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</si>
  <si>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</si>
  <si>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</si>
  <si>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</si>
  <si>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</si>
  <si>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</si>
  <si>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</si>
  <si>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</si>
  <si>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</si>
  <si>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</si>
  <si>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</si>
  <si>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</si>
  <si>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</si>
  <si>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</si>
  <si>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</si>
  <si>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</si>
  <si>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</si>
  <si>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</si>
  <si>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</si>
  <si>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</si>
  <si>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</si>
  <si>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</si>
  <si>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</si>
  <si>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</si>
  <si>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</si>
  <si>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</si>
  <si>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</si>
  <si>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</si>
  <si>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</si>
  <si>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</si>
  <si>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</si>
  <si>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</si>
  <si>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</si>
  <si>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</si>
  <si>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</si>
  <si>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</si>
  <si>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</si>
  <si>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</si>
  <si>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</si>
  <si>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</si>
  <si>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</si>
  <si>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</si>
  <si>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</si>
  <si>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</si>
  <si>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</si>
  <si>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</si>
  <si>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</si>
  <si>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</si>
  <si>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</si>
  <si>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</si>
  <si>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</si>
  <si>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</si>
  <si>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</si>
  <si>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</si>
  <si>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</si>
  <si>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</si>
  <si>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</si>
  <si>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</si>
  <si>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</si>
  <si>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</si>
  <si>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</si>
  <si>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</si>
  <si>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</si>
  <si>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</si>
  <si>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</si>
  <si>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</si>
  <si>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</si>
  <si>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</si>
  <si>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</si>
  <si>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</si>
  <si>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</si>
  <si>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</si>
  <si>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</si>
  <si>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</si>
  <si>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</si>
  <si>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</si>
  <si>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</si>
  <si>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</si>
  <si>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</si>
  <si>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</si>
  <si>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</si>
  <si>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</si>
  <si>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</si>
  <si>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</si>
  <si>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</si>
  <si>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</si>
  <si>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</si>
  <si>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</si>
  <si>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</si>
  <si>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</si>
  <si>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</si>
  <si>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</si>
  <si>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</si>
  <si>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</si>
  <si>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</si>
  <si>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</si>
  <si>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</si>
  <si>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</si>
  <si>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</si>
  <si>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</si>
  <si>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</si>
  <si>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</si>
  <si>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</si>
  <si>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</si>
  <si>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</si>
  <si>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</si>
  <si>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</si>
  <si>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</si>
  <si>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</si>
  <si>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</si>
  <si>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</si>
  <si>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</si>
  <si>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</si>
  <si>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</si>
  <si>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</si>
  <si>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</si>
  <si>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</si>
  <si>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</si>
  <si>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</si>
  <si>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</si>
  <si>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</si>
  <si>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</si>
  <si>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</si>
  <si>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</si>
  <si>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</si>
  <si>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</si>
  <si>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</si>
  <si>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</si>
  <si>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</si>
  <si>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</si>
  <si>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</si>
  <si>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</si>
  <si>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</si>
  <si>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</si>
  <si>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</si>
  <si>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</si>
  <si>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</si>
  <si>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</si>
  <si>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</si>
  <si>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</si>
  <si>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</si>
  <si>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</si>
  <si>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</si>
  <si>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</si>
  <si>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</si>
  <si>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</si>
  <si>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</si>
  <si>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</si>
  <si>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</si>
  <si>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</si>
  <si>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</si>
  <si>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</si>
  <si>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</si>
  <si>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</si>
  <si>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</si>
  <si>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</si>
  <si>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</si>
  <si>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</si>
  <si>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</si>
  <si>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</si>
  <si>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</si>
  <si>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</si>
  <si>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</si>
  <si>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</si>
  <si>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</si>
  <si>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</si>
  <si>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</si>
  <si>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</si>
  <si>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</si>
  <si>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</si>
  <si>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</si>
  <si>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</si>
  <si>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</si>
  <si>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</si>
  <si>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</si>
  <si>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</si>
  <si>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</si>
  <si>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</si>
  <si>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</si>
  <si>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</si>
  <si>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</si>
  <si>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</si>
  <si>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</si>
  <si>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</si>
  <si>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</si>
  <si>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</si>
  <si>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</si>
  <si>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</si>
  <si>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</si>
  <si>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</si>
  <si>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</si>
  <si>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</si>
  <si>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</si>
  <si>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</si>
  <si>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</si>
  <si>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</si>
  <si>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</si>
  <si>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</si>
  <si>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</si>
  <si>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</si>
  <si>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</si>
  <si>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</si>
  <si>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</si>
  <si>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</si>
  <si>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</si>
  <si>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</si>
  <si>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</si>
  <si>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</si>
  <si>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</si>
  <si>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</si>
  <si>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</si>
  <si>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</si>
  <si>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</si>
  <si>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</si>
  <si>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</si>
  <si>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</si>
  <si>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</si>
  <si>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</si>
  <si>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</si>
  <si>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</si>
  <si>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</si>
  <si>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</si>
  <si>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</si>
  <si>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</si>
  <si>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</si>
  <si>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</si>
  <si>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</si>
  <si>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</si>
  <si>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</si>
  <si>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</si>
  <si>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</si>
  <si>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</si>
  <si>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</si>
  <si>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</si>
  <si>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</si>
  <si>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</si>
  <si>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</si>
  <si>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</si>
  <si>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</si>
  <si>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</si>
  <si>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</si>
  <si>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</si>
  <si>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</si>
  <si>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</si>
  <si>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</si>
  <si>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</si>
  <si>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</si>
  <si>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</si>
  <si>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</si>
  <si>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</si>
  <si>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</si>
  <si>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</si>
  <si>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</si>
  <si>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</si>
  <si>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</si>
  <si>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</si>
  <si>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</si>
  <si>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</si>
  <si>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</si>
  <si>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</si>
  <si>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</si>
  <si>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</si>
  <si>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</si>
  <si>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</si>
  <si>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</si>
  <si>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</si>
  <si>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</si>
  <si>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</si>
  <si>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</si>
  <si>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</si>
  <si>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</si>
  <si>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</si>
  <si>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</si>
  <si>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</si>
  <si>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</si>
  <si>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</si>
  <si>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</si>
  <si>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</si>
  <si>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</si>
  <si>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</si>
  <si>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</si>
  <si>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</si>
  <si>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</si>
  <si>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</si>
  <si>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</si>
  <si>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</si>
  <si>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</si>
  <si>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</si>
  <si>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</si>
  <si>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</si>
  <si>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</si>
  <si>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</si>
  <si>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</si>
  <si>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</si>
  <si>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</si>
  <si>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</si>
  <si>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</si>
  <si>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</si>
  <si>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</si>
  <si>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</si>
  <si>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</si>
  <si>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</si>
  <si>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</si>
  <si>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</si>
  <si>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</si>
  <si>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</si>
  <si>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</si>
  <si>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</si>
  <si>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</si>
  <si>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</si>
  <si>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</si>
  <si>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</si>
  <si>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</si>
  <si>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</si>
  <si>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</si>
  <si>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</si>
  <si>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</si>
  <si>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</si>
  <si>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</si>
  <si>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</si>
  <si>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</si>
  <si>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</si>
  <si>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</si>
  <si>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</si>
  <si>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</si>
  <si>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</si>
  <si>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</si>
  <si>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</si>
  <si>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</si>
  <si>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</si>
  <si>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</si>
  <si>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</si>
  <si>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</si>
  <si>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</si>
  <si>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</si>
  <si>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</si>
  <si>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</si>
  <si>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</si>
  <si>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</si>
  <si>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</si>
  <si>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</si>
  <si>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</si>
  <si>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</si>
  <si>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</si>
  <si>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</si>
  <si>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</si>
  <si>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</si>
  <si>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</si>
  <si>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</si>
  <si>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</si>
  <si>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</si>
  <si>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</si>
  <si>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</si>
  <si>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</si>
  <si>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</si>
  <si>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</si>
  <si>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</si>
  <si>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</si>
  <si>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</si>
  <si>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</si>
  <si>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</si>
  <si>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</si>
  <si>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</si>
  <si>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</si>
  <si>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</si>
  <si>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</si>
  <si>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</si>
  <si>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</si>
  <si>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</si>
  <si>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</si>
  <si>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</si>
  <si>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</si>
  <si>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</si>
  <si>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</si>
  <si>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</si>
  <si>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</si>
  <si>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</si>
  <si>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</si>
  <si>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</si>
  <si>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</si>
  <si>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</si>
  <si>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</si>
  <si>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</si>
  <si>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</si>
  <si>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</si>
  <si>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</si>
  <si>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</si>
  <si>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</si>
  <si>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</si>
  <si>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</si>
  <si>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</si>
  <si>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</si>
  <si>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</si>
  <si>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</si>
  <si>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</si>
  <si>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</si>
  <si>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</si>
  <si>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</si>
  <si>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</si>
  <si>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</si>
  <si>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</si>
  <si>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</si>
  <si>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</si>
  <si>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</si>
  <si>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</si>
  <si>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</si>
  <si>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</si>
  <si>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</si>
  <si>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</si>
  <si>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</si>
  <si>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</si>
  <si>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</si>
  <si>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</si>
  <si>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</si>
  <si>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</si>
  <si>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</si>
  <si>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</si>
  <si>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</si>
  <si>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</si>
  <si>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</si>
  <si>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</si>
  <si>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</si>
  <si>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</si>
  <si>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</si>
  <si>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</si>
  <si>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</si>
  <si>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</si>
  <si>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</si>
  <si>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</si>
  <si>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</si>
  <si>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</si>
  <si>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</si>
  <si>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</si>
  <si>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</si>
  <si>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</si>
  <si>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</si>
  <si>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</si>
  <si>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</si>
  <si>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</si>
  <si>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</si>
  <si>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</si>
  <si>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</si>
  <si>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</si>
  <si>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</si>
  <si>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</si>
  <si>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</si>
  <si>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</si>
  <si>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</si>
  <si>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</si>
  <si>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</si>
  <si>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</si>
  <si>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</si>
  <si>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</si>
  <si>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</si>
  <si>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</si>
  <si>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</si>
  <si>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</si>
  <si>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</si>
  <si>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</si>
  <si>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</si>
  <si>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</si>
  <si>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</si>
  <si>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</si>
  <si>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</si>
  <si>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</si>
  <si>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</si>
  <si>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</si>
  <si>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</si>
  <si>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</si>
  <si>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</si>
  <si>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</si>
  <si>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</si>
  <si>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</si>
  <si>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</si>
  <si>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</si>
  <si>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</si>
  <si>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</si>
  <si>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</si>
  <si>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</si>
  <si>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</si>
  <si>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</si>
  <si>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</si>
  <si>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</si>
  <si>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</si>
  <si>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</si>
  <si>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</si>
  <si>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</si>
  <si>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</si>
  <si>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</si>
  <si>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</si>
  <si>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</si>
  <si>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</si>
  <si>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</si>
  <si>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</si>
  <si>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</si>
  <si>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</si>
  <si>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</si>
  <si>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</si>
  <si>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</si>
  <si>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</si>
  <si>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</si>
  <si>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</si>
  <si>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</si>
  <si>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</si>
  <si>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</si>
  <si>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</si>
  <si>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</si>
  <si>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</si>
  <si>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</si>
  <si>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</si>
  <si>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</si>
  <si>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</si>
  <si>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</si>
  <si>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</si>
  <si>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</si>
  <si>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</si>
  <si>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</si>
  <si>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</si>
  <si>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</si>
  <si>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</si>
  <si>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</si>
  <si>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</si>
  <si>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</si>
  <si>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</si>
  <si>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</si>
  <si>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</si>
  <si>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</si>
  <si>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</si>
  <si>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</si>
  <si>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</si>
  <si>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</si>
  <si>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</si>
  <si>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</si>
  <si>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</si>
  <si>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</si>
  <si>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</si>
  <si>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</si>
  <si>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</si>
  <si>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</si>
  <si>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</si>
  <si>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</si>
  <si>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</si>
  <si>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</si>
  <si>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</si>
  <si>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</si>
  <si>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</si>
  <si>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</si>
  <si>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</si>
  <si>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</si>
  <si>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</si>
  <si>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</si>
  <si>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</si>
  <si>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</si>
  <si>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</si>
  <si>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</si>
  <si>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</si>
  <si>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</si>
  <si>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</si>
  <si>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</si>
  <si>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</si>
  <si>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</si>
  <si>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</si>
  <si>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</si>
  <si>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</si>
  <si>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</si>
  <si>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</si>
  <si>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</si>
  <si>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</si>
  <si>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</si>
  <si>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</si>
  <si>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</si>
  <si>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</si>
  <si>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</si>
  <si>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</si>
  <si>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</si>
  <si>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</si>
  <si>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</si>
  <si>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</si>
  <si>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</si>
  <si>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</si>
  <si>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</si>
  <si>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</si>
  <si>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</si>
  <si>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</si>
  <si>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</si>
  <si>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</si>
  <si>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</si>
  <si>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</si>
  <si>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</si>
  <si>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</si>
  <si>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</si>
  <si>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</si>
  <si>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</si>
  <si>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</si>
  <si>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</si>
  <si>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</si>
  <si>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</si>
  <si>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</si>
  <si>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</si>
  <si>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</si>
  <si>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</si>
  <si>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</si>
  <si>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</si>
  <si>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</si>
  <si>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</si>
  <si>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</si>
  <si>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</si>
  <si>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</si>
  <si>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</si>
  <si>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</si>
  <si>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</si>
  <si>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</si>
  <si>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</si>
  <si>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</si>
  <si>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</si>
  <si>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</si>
  <si>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</si>
  <si>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</si>
  <si>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</si>
  <si>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</si>
  <si>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</si>
  <si>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</si>
  <si>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</si>
  <si>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</si>
  <si>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</si>
  <si>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</si>
  <si>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</si>
  <si>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</si>
  <si>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</si>
  <si>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</si>
  <si>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</si>
  <si>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</si>
  <si>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</si>
  <si>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</si>
  <si>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</si>
  <si>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</si>
  <si>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</si>
  <si>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</si>
  <si>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</si>
  <si>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</si>
  <si>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</si>
  <si>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</si>
  <si>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</si>
  <si>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</si>
  <si>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</si>
  <si>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</si>
  <si>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</si>
  <si>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</si>
  <si>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</si>
  <si>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</si>
  <si>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</si>
  <si>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</si>
  <si>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</si>
  <si>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</si>
  <si>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</si>
  <si>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</si>
  <si>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</si>
  <si>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</si>
  <si>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</si>
  <si>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</si>
  <si>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</si>
  <si>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</si>
  <si>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</si>
  <si>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</si>
  <si>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</si>
  <si>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</si>
  <si>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</si>
  <si>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</si>
  <si>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</si>
  <si>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</si>
  <si>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</si>
  <si>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</si>
  <si>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</si>
  <si>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</si>
  <si>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</si>
  <si>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</si>
  <si>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</si>
  <si>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</si>
  <si>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</si>
  <si>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</si>
  <si>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</si>
  <si>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</si>
  <si>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</si>
  <si>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</si>
  <si>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</si>
  <si>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</si>
  <si>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</si>
  <si>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</si>
  <si>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</si>
  <si>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</si>
  <si>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</si>
  <si>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</si>
  <si>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</si>
  <si>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</si>
  <si>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</si>
  <si>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</si>
  <si>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</si>
  <si>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</si>
  <si>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</si>
  <si>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</si>
  <si>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</si>
  <si>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</si>
  <si>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</si>
  <si>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</si>
  <si>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</si>
  <si>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</si>
  <si>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</si>
  <si>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</si>
  <si>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</si>
  <si>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</si>
  <si>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</si>
  <si>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</si>
  <si>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</si>
  <si>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</si>
  <si>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</si>
  <si>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</si>
  <si>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</si>
  <si>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</si>
  <si>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</si>
  <si>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</si>
  <si>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</si>
  <si>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</si>
  <si>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</si>
  <si>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</si>
  <si>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</si>
  <si>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</si>
  <si>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</si>
  <si>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</si>
  <si>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</si>
  <si>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</si>
  <si>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</si>
  <si>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</si>
  <si>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</si>
  <si>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</si>
  <si>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</si>
  <si>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</si>
  <si>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</si>
  <si>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</si>
  <si>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</si>
  <si>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</si>
  <si>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</si>
  <si>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</si>
  <si>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</si>
  <si>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</si>
  <si>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</si>
  <si>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</si>
  <si>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</si>
  <si>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</si>
  <si>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</si>
  <si>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</si>
  <si>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</si>
  <si>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</si>
  <si>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</si>
  <si>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</si>
  <si>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</si>
  <si>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</si>
  <si>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</si>
  <si>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</si>
  <si>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</si>
  <si>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</si>
  <si>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</si>
  <si>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</si>
  <si>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</si>
  <si>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</si>
  <si>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</si>
  <si>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</si>
  <si>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</si>
  <si>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</si>
  <si>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</si>
  <si>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</si>
  <si>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</si>
  <si>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</si>
  <si>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</si>
  <si>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</si>
  <si>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</si>
  <si>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</si>
  <si>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</si>
  <si>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</si>
  <si>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</si>
  <si>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</si>
  <si>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</si>
  <si>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</si>
  <si>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</si>
  <si>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</si>
  <si>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</si>
  <si>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</si>
  <si>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</si>
  <si>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</si>
  <si>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</si>
  <si>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</si>
  <si>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</si>
  <si>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</si>
  <si>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</si>
  <si>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</si>
  <si>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</si>
  <si>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</si>
  <si>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</si>
  <si>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</si>
  <si>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</si>
  <si>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</si>
  <si>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</si>
  <si>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</si>
  <si>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</si>
  <si>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</si>
  <si>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</si>
  <si>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</si>
  <si>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</si>
  <si>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</si>
  <si>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</si>
  <si>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</si>
  <si>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</si>
  <si>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</si>
  <si>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</si>
  <si>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</si>
  <si>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</si>
  <si>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</si>
  <si>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</si>
  <si>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</si>
  <si>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</si>
  <si>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</si>
  <si>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</si>
  <si>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</si>
  <si>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</si>
  <si>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</si>
  <si>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</si>
  <si>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</si>
  <si>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</si>
  <si>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</si>
  <si>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</si>
  <si>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</si>
  <si>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</si>
  <si>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</si>
  <si>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</si>
  <si>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</si>
  <si>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</si>
  <si>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</si>
  <si>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</si>
  <si>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</si>
  <si>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</si>
  <si>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</si>
  <si>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</si>
  <si>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</si>
  <si>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</si>
  <si>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</si>
  <si>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</si>
  <si>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</si>
  <si>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</si>
  <si>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</si>
  <si>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</si>
  <si>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</si>
  <si>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</si>
  <si>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</si>
  <si>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</si>
  <si>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</si>
  <si>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</si>
  <si>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</si>
  <si>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</si>
  <si>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</si>
  <si>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</si>
  <si>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</si>
  <si>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</si>
  <si>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</si>
  <si>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</si>
  <si>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</si>
  <si>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</si>
  <si>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</si>
  <si>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</si>
  <si>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</si>
  <si>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</si>
  <si>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</si>
  <si>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</si>
  <si>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</si>
  <si>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</si>
  <si>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</si>
  <si>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</si>
  <si>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</si>
  <si>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</si>
  <si>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</si>
  <si>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</si>
  <si>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</si>
  <si>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</si>
  <si>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</si>
  <si>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</si>
  <si>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</si>
  <si>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</si>
  <si>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</si>
  <si>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</si>
  <si>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</si>
  <si>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</si>
  <si>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</si>
  <si>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</si>
  <si>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</si>
  <si>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</si>
  <si>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</si>
  <si>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</si>
  <si>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</si>
  <si>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</si>
  <si>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</si>
  <si>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</si>
  <si>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</si>
  <si>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</si>
  <si>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</si>
  <si>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</si>
  <si>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</si>
  <si>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</si>
  <si>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</si>
  <si>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</si>
  <si>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</si>
  <si>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</si>
  <si>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</si>
  <si>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</si>
  <si>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</si>
  <si>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</si>
  <si>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</si>
  <si>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</si>
  <si>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</si>
  <si>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</si>
  <si>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</si>
  <si>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</si>
  <si>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</si>
  <si>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</si>
  <si>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</si>
  <si>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</si>
  <si>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</si>
  <si>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</si>
  <si>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</si>
  <si>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</si>
  <si>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</si>
  <si>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</si>
  <si>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</si>
  <si>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</si>
  <si>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</si>
  <si>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</si>
  <si>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</si>
  <si>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</si>
  <si>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</si>
  <si>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</si>
  <si>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</si>
  <si>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</si>
  <si>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</si>
  <si>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</si>
  <si>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</si>
  <si>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</si>
  <si>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</si>
  <si>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</si>
  <si>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</si>
  <si>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</si>
  <si>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</si>
  <si>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</si>
  <si>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</si>
  <si>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</si>
  <si>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</si>
  <si>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</si>
  <si>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</si>
  <si>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</si>
  <si>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</si>
  <si>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</si>
  <si>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</si>
  <si>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</si>
  <si>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</si>
  <si>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</si>
  <si>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</si>
  <si>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</si>
  <si>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</si>
  <si>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</si>
  <si>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</si>
  <si>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</si>
  <si>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</si>
  <si>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</si>
  <si>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</si>
  <si>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</si>
  <si>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</si>
  <si>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</si>
  <si>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</si>
  <si>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</si>
  <si>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</si>
  <si>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</si>
  <si>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</si>
  <si>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</si>
  <si>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</si>
  <si>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</si>
  <si>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</si>
  <si>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</si>
  <si>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</si>
  <si>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</si>
  <si>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</si>
  <si>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</si>
  <si>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</si>
  <si>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</si>
  <si>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</si>
  <si>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</si>
  <si>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</si>
  <si>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</si>
  <si>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</si>
  <si>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</si>
  <si>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</si>
  <si>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</si>
  <si>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</si>
  <si>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</si>
  <si>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</si>
  <si>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</si>
  <si>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</si>
  <si>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</si>
  <si>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</si>
  <si>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</si>
  <si>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</si>
  <si>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</si>
  <si>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</si>
  <si>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</si>
  <si>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</si>
  <si>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</si>
  <si>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</si>
  <si>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</si>
  <si>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</si>
  <si>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</si>
  <si>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</si>
  <si>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</si>
  <si>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</si>
  <si>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</si>
  <si>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</si>
  <si>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</si>
  <si>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</si>
  <si>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</si>
  <si>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</si>
  <si>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</si>
  <si>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</si>
  <si>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</si>
  <si>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</si>
  <si>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</si>
  <si>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</si>
  <si>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</si>
  <si>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</si>
  <si>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</si>
  <si>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</si>
  <si>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</si>
  <si>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</si>
  <si>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</si>
  <si>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</si>
  <si>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</si>
  <si>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</si>
  <si>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</si>
  <si>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</si>
  <si>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</si>
  <si>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</si>
  <si>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</si>
  <si>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</si>
  <si>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</si>
  <si>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</si>
  <si>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</si>
  <si>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</si>
  <si>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</si>
  <si>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</si>
  <si>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</si>
  <si>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</si>
  <si>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</si>
  <si>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</si>
  <si>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</si>
  <si>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</si>
  <si>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</si>
  <si>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</si>
  <si>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</si>
  <si>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</si>
  <si>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</si>
  <si>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</si>
  <si>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</si>
  <si>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</si>
  <si>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</si>
  <si>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</si>
  <si>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</si>
  <si>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</si>
  <si>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</si>
  <si>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</si>
  <si>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</si>
  <si>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</si>
  <si>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</si>
  <si>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</si>
  <si>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</si>
  <si>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</si>
  <si>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</si>
  <si>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</si>
  <si>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</si>
  <si>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</si>
  <si>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</si>
  <si>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</si>
  <si>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</si>
  <si>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</si>
  <si>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</si>
  <si>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</si>
  <si>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</si>
  <si>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</si>
  <si>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</si>
  <si>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</si>
  <si>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</si>
  <si>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</si>
  <si>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</si>
  <si>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</si>
  <si>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</si>
  <si>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</si>
  <si>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</si>
  <si>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</si>
  <si>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</si>
  <si>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</si>
  <si>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</si>
  <si>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</si>
  <si>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</si>
  <si>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</si>
  <si>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</si>
  <si>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</si>
  <si>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</si>
  <si>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</si>
  <si>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</si>
  <si>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</si>
  <si>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</si>
  <si>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</si>
  <si>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</si>
  <si>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</si>
  <si>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</si>
  <si>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</si>
  <si>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</si>
  <si>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</si>
  <si>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</si>
  <si>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</si>
  <si>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</si>
  <si>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</si>
  <si>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</si>
  <si>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</si>
  <si>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</si>
  <si>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</si>
  <si>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</si>
  <si>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</si>
  <si>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</si>
  <si>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</si>
  <si>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</si>
  <si>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</si>
  <si>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</si>
  <si>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</si>
  <si>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</si>
  <si>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</si>
  <si>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</si>
  <si>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</si>
  <si>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</si>
  <si>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</si>
  <si>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</si>
  <si>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</si>
  <si>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</si>
  <si>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</si>
  <si>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</si>
  <si>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</si>
  <si>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</si>
  <si>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</si>
  <si>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</si>
  <si>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</si>
  <si>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</si>
  <si>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</si>
  <si>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</si>
  <si>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</si>
  <si>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</si>
  <si>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</si>
  <si>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</si>
  <si>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</si>
  <si>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</si>
  <si>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</si>
  <si>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</si>
  <si>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</si>
  <si>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</si>
  <si>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</si>
  <si>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</si>
  <si>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</si>
  <si>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</si>
  <si>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</si>
  <si>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</si>
  <si>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</si>
  <si>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</si>
  <si>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</si>
  <si>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</si>
  <si>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</si>
  <si>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</si>
  <si>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</si>
  <si>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</si>
  <si>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</si>
  <si>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</si>
  <si>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</si>
  <si>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</si>
  <si>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</si>
  <si>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</si>
  <si>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</si>
  <si>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</si>
  <si>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</si>
  <si>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</si>
  <si>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</si>
  <si>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</si>
  <si>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</si>
  <si>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</si>
  <si>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</si>
  <si>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</si>
  <si>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</si>
  <si>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</si>
  <si>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</si>
  <si>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</si>
  <si>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</si>
  <si>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</si>
  <si>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</si>
  <si>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</si>
  <si>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</si>
  <si>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</si>
  <si>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</si>
  <si>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</si>
  <si>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</si>
  <si>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</si>
  <si>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</si>
  <si>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</si>
  <si>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</si>
  <si>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</si>
  <si>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</si>
  <si>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</si>
  <si>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</si>
  <si>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</si>
  <si>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</si>
  <si>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</si>
  <si>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</si>
  <si>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</si>
  <si>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</si>
  <si>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</si>
  <si>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</si>
  <si>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</si>
  <si>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</si>
  <si>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</si>
  <si>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</si>
  <si>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</si>
  <si>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</si>
  <si>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</si>
  <si>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</si>
  <si>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</si>
  <si>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</si>
  <si>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</si>
  <si>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</si>
  <si>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</si>
  <si>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</si>
  <si>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</si>
  <si>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</si>
  <si>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</si>
  <si>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</si>
  <si>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</si>
  <si>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</si>
  <si>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</si>
  <si>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</si>
  <si>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</si>
  <si>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</si>
  <si>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</si>
  <si>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</si>
  <si>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</si>
  <si>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</si>
  <si>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</si>
  <si>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</si>
  <si>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</si>
  <si>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</si>
  <si>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</si>
  <si>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</si>
  <si>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</si>
  <si>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</si>
  <si>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</si>
  <si>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</si>
  <si>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</si>
  <si>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</si>
  <si>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</si>
  <si>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</si>
  <si>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</si>
  <si>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</si>
  <si>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</si>
  <si>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</si>
  <si>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</si>
  <si>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</si>
  <si>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</si>
  <si>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</si>
  <si>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</si>
  <si>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</si>
  <si>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</si>
  <si>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</si>
  <si>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</si>
  <si>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</si>
  <si>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</si>
  <si>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</si>
  <si>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</si>
  <si>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</si>
  <si>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</si>
  <si>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</si>
  <si>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</si>
  <si>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</si>
  <si>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</si>
  <si>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</si>
  <si>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</si>
  <si>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</si>
  <si>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</si>
  <si>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</si>
  <si>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</si>
  <si>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</si>
  <si>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</si>
  <si>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</si>
  <si>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</si>
  <si>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</si>
  <si>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</si>
  <si>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</si>
  <si>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</si>
  <si>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</si>
  <si>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</si>
  <si>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</si>
  <si>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</si>
  <si>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</si>
  <si>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</si>
  <si>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</si>
  <si>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</si>
  <si>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</si>
  <si>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</si>
  <si>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</si>
  <si>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</si>
  <si>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</si>
  <si>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</si>
  <si>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</si>
  <si>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</si>
  <si>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</si>
  <si>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</si>
  <si>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</si>
  <si>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</si>
  <si>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</si>
  <si>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</si>
  <si>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</si>
  <si>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</si>
  <si>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</si>
  <si>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</si>
  <si>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</si>
  <si>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</si>
  <si>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</si>
  <si>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</si>
  <si>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</si>
  <si>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</si>
  <si>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</si>
  <si>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</si>
  <si>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</si>
  <si>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</si>
  <si>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</si>
  <si>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</si>
  <si>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</si>
  <si>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</si>
  <si>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</si>
  <si>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</si>
  <si>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</si>
  <si>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</si>
  <si>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</si>
  <si>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</si>
  <si>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</si>
  <si>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</si>
  <si>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</si>
  <si>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</si>
  <si>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</si>
  <si>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</si>
  <si>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</si>
  <si>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</si>
  <si>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</si>
  <si>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</si>
  <si>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</si>
  <si>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</si>
  <si>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</si>
  <si>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</si>
  <si>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</si>
  <si>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</si>
  <si>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</si>
  <si>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</si>
  <si>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</si>
  <si>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</si>
  <si>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</si>
  <si>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</si>
  <si>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</si>
  <si>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</si>
  <si>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</si>
  <si>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</si>
  <si>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</si>
  <si>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</si>
  <si>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</si>
  <si>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</si>
  <si>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</si>
  <si>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</si>
  <si>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</si>
  <si>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</si>
  <si>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</si>
  <si>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</si>
  <si>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</si>
  <si>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</si>
  <si>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</si>
  <si>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</si>
  <si>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</si>
  <si>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</si>
  <si>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</si>
  <si>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</si>
  <si>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</si>
  <si>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</si>
  <si>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</si>
  <si>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</si>
  <si>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</si>
  <si>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</si>
  <si>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</si>
  <si>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</si>
  <si>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</si>
  <si>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</si>
  <si>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</si>
  <si>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</si>
  <si>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</si>
  <si>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</si>
  <si>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</si>
  <si>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</si>
  <si>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</si>
  <si>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</si>
  <si>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</si>
  <si>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</si>
  <si>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</si>
  <si>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</si>
  <si>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</si>
  <si>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</si>
  <si>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</si>
  <si>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</si>
  <si>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</si>
  <si>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</si>
  <si>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</si>
  <si>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</si>
  <si>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</si>
  <si>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</si>
  <si>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</si>
  <si>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</si>
  <si>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</si>
  <si>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</si>
  <si>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</si>
  <si>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</si>
  <si>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</si>
  <si>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</si>
  <si>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</si>
  <si>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</si>
  <si>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</si>
  <si>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</si>
  <si>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</si>
  <si>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</si>
  <si>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</si>
  <si>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</si>
  <si>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</si>
  <si>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</si>
  <si>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</si>
  <si>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</si>
  <si>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</si>
  <si>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</si>
  <si>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</si>
  <si>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</si>
  <si>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</si>
  <si>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</si>
  <si>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</si>
  <si>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</si>
  <si>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</si>
  <si>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</si>
  <si>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</si>
  <si>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</si>
  <si>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</si>
  <si>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</si>
  <si>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</si>
  <si>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</si>
  <si>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</si>
  <si>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</si>
  <si>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</si>
  <si>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</si>
  <si>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</si>
  <si>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</si>
  <si>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</si>
  <si>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</si>
  <si>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</si>
  <si>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</si>
  <si>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</si>
  <si>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</si>
  <si>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</si>
  <si>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</si>
  <si>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</si>
  <si>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</si>
  <si>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</si>
  <si>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</si>
  <si>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</si>
  <si>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</si>
  <si>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</si>
  <si>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</si>
  <si>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</si>
  <si>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</si>
  <si>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</si>
  <si>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</si>
  <si>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</si>
  <si>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</si>
  <si>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</si>
  <si>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</si>
  <si>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</si>
  <si>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</si>
  <si>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</si>
  <si>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</si>
  <si>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</si>
  <si>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</si>
  <si>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</si>
  <si>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</si>
  <si>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</si>
  <si>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</si>
  <si>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</si>
  <si>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</si>
  <si>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</si>
  <si>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</si>
  <si>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</si>
  <si>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</si>
  <si>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</si>
  <si>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</si>
  <si>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</si>
  <si>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</si>
  <si>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</si>
  <si>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</si>
  <si>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</si>
  <si>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</si>
  <si>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</si>
  <si>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</si>
  <si>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</si>
  <si>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</si>
  <si>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</si>
  <si>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</si>
  <si>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</si>
  <si>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</si>
  <si>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</si>
  <si>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</si>
  <si>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</si>
  <si>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</si>
  <si>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</si>
  <si>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</si>
  <si>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</si>
  <si>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</si>
  <si>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</si>
  <si>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</si>
  <si>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</si>
  <si>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</si>
  <si>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</si>
  <si>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</si>
  <si>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</si>
  <si>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</si>
  <si>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</si>
  <si>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</si>
  <si>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</si>
  <si>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</si>
  <si>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</si>
  <si>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</si>
  <si>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</si>
  <si>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</si>
  <si>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</si>
  <si>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</si>
  <si>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</si>
  <si>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</si>
  <si>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</si>
  <si>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</si>
  <si>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</si>
  <si>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</si>
  <si>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</si>
  <si>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</si>
  <si>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</si>
  <si>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</si>
  <si>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</si>
  <si>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</si>
  <si>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</si>
  <si>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</si>
  <si>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</si>
  <si>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</si>
  <si>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</si>
  <si>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</si>
  <si>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</si>
  <si>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</si>
  <si>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</si>
  <si>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</si>
  <si>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</si>
  <si>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</si>
  <si>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</si>
  <si>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</si>
  <si>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</si>
  <si>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</si>
  <si>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</si>
  <si>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</si>
  <si>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</si>
  <si>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</si>
  <si>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</si>
  <si>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</si>
  <si>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</si>
  <si>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</si>
  <si>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</si>
  <si>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</si>
  <si>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</si>
  <si>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</si>
  <si>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</si>
  <si>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</si>
  <si>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</si>
  <si>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</si>
  <si>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</si>
  <si>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</si>
  <si>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</si>
  <si>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</si>
  <si>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</si>
  <si>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</si>
  <si>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</si>
  <si>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</si>
  <si>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</si>
  <si>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</si>
  <si>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</si>
  <si>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</si>
  <si>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</si>
  <si>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</si>
  <si>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</si>
  <si>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</si>
  <si>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</si>
  <si>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</si>
  <si>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</si>
  <si>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</si>
  <si>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</si>
  <si>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</si>
  <si>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</si>
  <si>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</si>
  <si>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</si>
  <si>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</si>
  <si>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</si>
  <si>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</si>
  <si>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</si>
  <si>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</si>
  <si>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</si>
  <si>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</si>
  <si>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</si>
  <si>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</si>
  <si>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</si>
  <si>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</si>
  <si>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</si>
  <si>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</si>
  <si>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</si>
  <si>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</si>
  <si>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</si>
  <si>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</si>
  <si>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</si>
  <si>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</si>
  <si>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</si>
  <si>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</si>
  <si>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</si>
  <si>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</si>
  <si>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</si>
  <si>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</si>
  <si>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</si>
  <si>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</si>
  <si>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</si>
  <si>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</si>
  <si>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</si>
  <si>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</si>
  <si>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</si>
  <si>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</si>
  <si>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</si>
  <si>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</si>
  <si>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</si>
  <si>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</si>
  <si>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</si>
  <si>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</si>
  <si>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</si>
  <si>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</si>
  <si>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</si>
  <si>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</si>
  <si>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</si>
  <si>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</si>
  <si>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</si>
  <si>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</si>
  <si>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</si>
  <si>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</si>
  <si>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</si>
  <si>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</si>
  <si>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</si>
  <si>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</si>
  <si>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</si>
  <si>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</si>
  <si>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</si>
  <si>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</si>
  <si>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</si>
  <si>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</si>
  <si>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</si>
  <si>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</si>
  <si>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</si>
  <si>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</si>
  <si>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</si>
  <si>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</si>
  <si>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</si>
  <si>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</si>
  <si>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</si>
  <si>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</si>
  <si>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</si>
  <si>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</si>
  <si>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</si>
  <si>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</si>
  <si>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</si>
  <si>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</si>
  <si>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</si>
  <si>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</si>
  <si>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</si>
  <si>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</si>
  <si>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</si>
  <si>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</si>
  <si>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</si>
  <si>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</si>
  <si>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</si>
  <si>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</si>
  <si>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</si>
  <si>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</si>
  <si>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</si>
  <si>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</si>
  <si>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</si>
  <si>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</si>
  <si>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</si>
  <si>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</si>
  <si>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</si>
  <si>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</si>
  <si>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</si>
  <si>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</si>
  <si>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</si>
  <si>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</si>
  <si>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</si>
  <si>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</si>
  <si>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</si>
  <si>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</si>
  <si>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</si>
  <si>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</si>
  <si>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</si>
  <si>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</si>
  <si>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</si>
  <si>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</si>
  <si>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</si>
  <si>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</si>
  <si>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</si>
  <si>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</si>
  <si>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</si>
  <si>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</si>
  <si>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</si>
  <si>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</si>
  <si>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</si>
  <si>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</si>
  <si>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</si>
  <si>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</si>
  <si>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</si>
  <si>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</si>
  <si>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</si>
  <si>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</si>
  <si>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</si>
  <si>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</si>
  <si>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</si>
  <si>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</si>
  <si>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</si>
  <si>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</si>
  <si>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</si>
  <si>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</si>
  <si>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</si>
  <si>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</si>
  <si>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</si>
  <si>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</si>
  <si>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</si>
  <si>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</si>
  <si>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</si>
  <si>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</si>
  <si>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</si>
  <si>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</si>
  <si>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</si>
  <si>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</si>
  <si>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</si>
  <si>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</si>
  <si>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</si>
  <si>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</si>
  <si>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</si>
  <si>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</si>
  <si>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</si>
  <si>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</si>
  <si>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</si>
  <si>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</si>
  <si>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</si>
  <si>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</si>
  <si>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</si>
  <si>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</si>
  <si>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</si>
  <si>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</si>
  <si>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</si>
  <si>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</si>
  <si>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</si>
  <si>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</si>
  <si>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</si>
  <si>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</si>
  <si>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</si>
  <si>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</si>
  <si>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</si>
  <si>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</si>
  <si>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</si>
  <si>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</si>
  <si>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</si>
  <si>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</si>
  <si>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</si>
  <si>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</si>
  <si>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</si>
  <si>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</si>
  <si>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</si>
  <si>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</si>
  <si>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</si>
  <si>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</si>
  <si>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</si>
  <si>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</si>
  <si>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</si>
  <si>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</si>
  <si>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</si>
  <si>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</si>
  <si>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</si>
  <si>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</si>
  <si>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</si>
  <si>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</si>
  <si>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</si>
  <si>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</si>
  <si>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</si>
  <si>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</si>
  <si>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</si>
  <si>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</si>
  <si>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</si>
  <si>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</si>
  <si>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</si>
  <si>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</si>
  <si>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</si>
  <si>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</si>
  <si>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</si>
  <si>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</si>
  <si>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</si>
  <si>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</si>
  <si>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</si>
  <si>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</si>
  <si>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</si>
  <si>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</si>
  <si>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</si>
  <si>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</si>
  <si>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</si>
  <si>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</si>
  <si>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</si>
  <si>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</si>
  <si>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</si>
  <si>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</si>
  <si>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</si>
  <si>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</si>
  <si>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</si>
  <si>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</si>
  <si>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</si>
  <si>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</si>
  <si>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</si>
  <si>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</si>
  <si>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</si>
  <si>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</si>
  <si>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</si>
  <si>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</si>
  <si>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</si>
  <si>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</si>
  <si>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</si>
  <si>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</si>
  <si>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</si>
  <si>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</si>
  <si>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</si>
  <si>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</si>
  <si>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</si>
  <si>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</si>
  <si>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</si>
  <si>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</si>
  <si>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</si>
  <si>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</si>
  <si>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</si>
  <si>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</si>
  <si>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</si>
  <si>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</si>
  <si>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</si>
  <si>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</si>
  <si>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</si>
  <si>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</si>
  <si>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</si>
  <si>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</si>
  <si>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</si>
  <si>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</si>
  <si>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</si>
  <si>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</si>
  <si>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</si>
  <si>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</si>
  <si>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</si>
  <si>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</si>
  <si>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</si>
  <si>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</si>
  <si>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</si>
  <si>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</si>
  <si>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</si>
  <si>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</si>
  <si>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</si>
  <si>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</si>
  <si>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</si>
  <si>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</si>
  <si>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</si>
  <si>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</si>
  <si>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</si>
  <si>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</si>
  <si>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</si>
  <si>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</si>
  <si>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</si>
  <si>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</si>
  <si>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</si>
  <si>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</si>
  <si>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</si>
  <si>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</si>
  <si>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</si>
  <si>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</si>
  <si>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</si>
  <si>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</si>
  <si>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</si>
  <si>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</si>
  <si>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</si>
  <si>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</si>
  <si>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</si>
  <si>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</si>
  <si>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</si>
  <si>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</si>
  <si>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</si>
  <si>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</si>
  <si>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</si>
  <si>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</si>
  <si>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</si>
  <si>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</si>
  <si>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</si>
  <si>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</si>
  <si>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</si>
  <si>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</si>
  <si>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</si>
  <si>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</si>
  <si>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</si>
  <si>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</si>
  <si>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</si>
  <si>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</si>
  <si>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</si>
  <si>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</si>
  <si>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</si>
  <si>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</si>
  <si>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</si>
  <si>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</si>
  <si>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</si>
  <si>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</si>
  <si>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</si>
  <si>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</si>
  <si>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</si>
  <si>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</si>
  <si>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</si>
  <si>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</si>
  <si>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</si>
  <si>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</si>
  <si>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</si>
  <si>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</si>
  <si>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</si>
  <si>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</si>
  <si>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</si>
  <si>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</si>
  <si>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</si>
  <si>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</si>
  <si>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</si>
  <si>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</si>
  <si>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</si>
  <si>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</si>
  <si>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</si>
  <si>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</si>
  <si>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</si>
  <si>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</si>
  <si>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</si>
  <si>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</si>
  <si>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</si>
  <si>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</si>
  <si>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</si>
  <si>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</si>
  <si>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</si>
  <si>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</si>
  <si>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</si>
  <si>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</si>
  <si>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</si>
  <si>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</si>
  <si>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</si>
  <si>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</si>
  <si>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</si>
  <si>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</si>
  <si>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</si>
  <si>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</si>
  <si>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</si>
  <si>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</si>
  <si>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</si>
  <si>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</si>
  <si>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</si>
  <si>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</si>
  <si>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</si>
  <si>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</si>
  <si>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</si>
  <si>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</si>
  <si>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</si>
  <si>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</si>
  <si>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</si>
  <si>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</si>
  <si>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</si>
  <si>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</si>
  <si>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</si>
  <si>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</si>
  <si>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</si>
  <si>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</si>
  <si>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</si>
  <si>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</si>
  <si>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</si>
  <si>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</si>
  <si>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</si>
  <si>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</si>
  <si>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</si>
  <si>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</si>
  <si>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</si>
  <si>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</si>
  <si>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</si>
  <si>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</si>
  <si>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</si>
  <si>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</si>
  <si>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</si>
  <si>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</si>
  <si>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</si>
  <si>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</si>
  <si>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</si>
  <si>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</si>
  <si>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</si>
  <si>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</si>
  <si>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</si>
  <si>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</si>
  <si>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</si>
  <si>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</si>
  <si>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</si>
  <si>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</si>
  <si>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</si>
  <si>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</si>
  <si>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</si>
  <si>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</si>
  <si>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</si>
  <si>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</si>
  <si>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</si>
  <si>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</si>
  <si>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</si>
  <si>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</si>
  <si>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</si>
  <si>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</si>
  <si>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</si>
  <si>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</si>
  <si>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</si>
  <si>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</si>
  <si>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</si>
  <si>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</si>
  <si>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</si>
  <si>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</si>
  <si>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</si>
  <si>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</si>
  <si>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</si>
  <si>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</si>
  <si>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</si>
  <si>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</si>
  <si>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</si>
  <si>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</si>
  <si>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</si>
  <si>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</si>
  <si>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</si>
  <si>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</si>
  <si>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</si>
  <si>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</si>
  <si>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</si>
  <si>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</si>
  <si>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</si>
  <si>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</si>
  <si>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</si>
  <si>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</si>
  <si>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</si>
  <si>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</si>
  <si>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</si>
  <si>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</si>
  <si>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</si>
  <si>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</si>
  <si>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</si>
  <si>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</si>
  <si>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</si>
  <si>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</si>
  <si>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</si>
  <si>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</si>
  <si>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</si>
  <si>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</si>
  <si>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</si>
  <si>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</si>
  <si>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</si>
  <si>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</si>
  <si>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</si>
  <si>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</si>
  <si>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</si>
  <si>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</si>
  <si>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</si>
  <si>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</si>
  <si>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</si>
  <si>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</si>
  <si>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</si>
  <si>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</si>
  <si>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</si>
  <si>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</si>
  <si>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</si>
  <si>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</si>
  <si>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</si>
  <si>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</si>
  <si>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</si>
  <si>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</si>
  <si>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</si>
  <si>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</si>
  <si>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</si>
  <si>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</si>
  <si>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</si>
  <si>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</si>
  <si>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</si>
  <si>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</si>
  <si>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</si>
  <si>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</si>
  <si>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</si>
  <si>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</si>
  <si>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</si>
  <si>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</si>
  <si>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</si>
  <si>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</si>
  <si>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</si>
  <si>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</si>
  <si>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</si>
  <si>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</si>
  <si>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</si>
  <si>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</si>
  <si>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</si>
  <si>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</si>
  <si>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</si>
  <si>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</si>
  <si>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</si>
  <si>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</si>
  <si>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</si>
  <si>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</si>
  <si>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</si>
  <si>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</si>
  <si>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</si>
  <si>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</si>
  <si>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</si>
  <si>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</si>
  <si>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</si>
  <si>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</si>
  <si>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</si>
  <si>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</si>
  <si>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</si>
  <si>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</si>
  <si>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</si>
  <si>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</si>
  <si>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</si>
  <si>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</si>
  <si>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</si>
  <si>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</si>
  <si>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</si>
  <si>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</si>
  <si>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</si>
  <si>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</si>
  <si>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</si>
  <si>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</si>
  <si>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</si>
  <si>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</si>
  <si>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</si>
  <si>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</si>
  <si>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</si>
  <si>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</si>
  <si>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</si>
  <si>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</si>
  <si>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</si>
  <si>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</si>
  <si>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</si>
  <si>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</si>
  <si>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</si>
  <si>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</si>
  <si>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</si>
  <si>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</si>
  <si>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</si>
  <si>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</si>
  <si>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</si>
  <si>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</si>
  <si>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</si>
  <si>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</si>
  <si>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</si>
  <si>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</si>
  <si>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</si>
  <si>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</si>
  <si>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</si>
  <si>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</si>
  <si>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</si>
  <si>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</si>
  <si>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</si>
  <si>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</si>
  <si>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</si>
  <si>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</si>
  <si>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</si>
  <si>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</si>
  <si>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</si>
  <si>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</si>
  <si>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</si>
  <si>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</si>
  <si>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</si>
  <si>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</si>
  <si>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</si>
  <si>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</si>
  <si>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</si>
  <si>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</si>
  <si>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</si>
  <si>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</si>
  <si>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</si>
  <si>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</si>
  <si>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</si>
  <si>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</si>
  <si>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</si>
  <si>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</si>
  <si>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</si>
  <si>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</si>
  <si>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</si>
  <si>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</si>
  <si>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</si>
  <si>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</si>
  <si>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</si>
  <si>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</si>
  <si>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</si>
  <si>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</si>
  <si>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</si>
  <si>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</si>
  <si>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</si>
  <si>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</si>
  <si>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</si>
  <si>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</si>
  <si>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</si>
  <si>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</si>
  <si>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</si>
  <si>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</si>
  <si>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</si>
  <si>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</si>
  <si>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</si>
  <si>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</si>
  <si>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</si>
  <si>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</si>
  <si>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</si>
  <si>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</si>
  <si>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</si>
  <si>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</si>
  <si>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</si>
  <si>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</si>
  <si>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</si>
  <si>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</si>
  <si>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</si>
  <si>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</si>
  <si>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</si>
  <si>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</si>
  <si>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</si>
  <si>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</si>
  <si>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</si>
  <si>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</si>
  <si>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</si>
  <si>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</si>
  <si>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</si>
  <si>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</si>
  <si>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</si>
  <si>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</si>
  <si>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</si>
  <si>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</si>
  <si>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</si>
  <si>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</si>
  <si>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</si>
  <si>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</si>
  <si>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</si>
  <si>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</si>
  <si>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</si>
  <si>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</si>
  <si>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</si>
  <si>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</si>
  <si>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</si>
  <si>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</si>
  <si>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</si>
  <si>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</si>
  <si>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</si>
  <si>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</si>
  <si>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</si>
  <si>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</si>
  <si>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</si>
  <si>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</si>
  <si>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</si>
  <si>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</si>
  <si>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</si>
  <si>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</si>
  <si>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</si>
  <si>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</si>
  <si>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</si>
  <si>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</si>
  <si>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</si>
  <si>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</si>
  <si>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</si>
  <si>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</si>
  <si>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</si>
  <si>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</si>
  <si>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</si>
  <si>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</si>
  <si>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</si>
  <si>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</si>
  <si>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</si>
  <si>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</si>
  <si>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</si>
  <si>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</si>
  <si>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</si>
  <si>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</si>
  <si>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</si>
  <si>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</si>
  <si>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</si>
  <si>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</si>
  <si>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</si>
  <si>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</si>
  <si>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</si>
  <si>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</si>
  <si>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</si>
  <si>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</si>
  <si>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</si>
  <si>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</si>
  <si>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</si>
  <si>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</si>
  <si>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</si>
  <si>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</si>
  <si>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</si>
  <si>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</si>
  <si>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</si>
  <si>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</si>
  <si>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</si>
  <si>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</si>
  <si>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</si>
  <si>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</si>
  <si>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</si>
  <si>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</si>
  <si>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</si>
  <si>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</si>
  <si>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</si>
  <si>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</si>
  <si>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</si>
  <si>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</si>
  <si>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</si>
  <si>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</si>
  <si>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</si>
  <si>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</si>
  <si>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</si>
  <si>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</si>
  <si>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</si>
  <si>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</si>
  <si>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</si>
  <si>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</si>
  <si>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</si>
  <si>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</si>
  <si>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</si>
  <si>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</si>
  <si>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</si>
  <si>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</si>
  <si>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</si>
  <si>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</si>
  <si>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</si>
  <si>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</si>
  <si>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</si>
  <si>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</si>
  <si>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</si>
  <si>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</si>
  <si>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</si>
  <si>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</si>
  <si>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</si>
  <si>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</si>
  <si>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</si>
  <si>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</si>
  <si>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</si>
  <si>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</si>
  <si>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</si>
  <si>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</si>
  <si>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</si>
  <si>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</si>
  <si>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</si>
  <si>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</si>
  <si>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</si>
  <si>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</si>
  <si>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</si>
  <si>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</si>
  <si>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</si>
  <si>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</si>
  <si>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</si>
  <si>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</si>
  <si>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</si>
  <si>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</si>
  <si>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</si>
  <si>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</si>
  <si>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</si>
  <si>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</si>
  <si>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</si>
  <si>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</si>
  <si>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</si>
  <si>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</si>
  <si>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</si>
  <si>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</si>
  <si>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</si>
  <si>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</si>
  <si>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</si>
  <si>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</si>
  <si>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</si>
  <si>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</si>
  <si>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</si>
  <si>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</si>
  <si>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</si>
  <si>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</si>
  <si>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</si>
  <si>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</si>
  <si>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</si>
  <si>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</si>
  <si>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</si>
  <si>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</si>
  <si>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</si>
  <si>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</si>
  <si>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</si>
  <si>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</si>
  <si>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</si>
  <si>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</si>
  <si>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</si>
  <si>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</si>
  <si>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</si>
  <si>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</si>
  <si>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</si>
  <si>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</si>
  <si>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</si>
  <si>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</si>
  <si>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</si>
  <si>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</si>
  <si>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</si>
  <si>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</si>
  <si>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</si>
  <si>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</si>
  <si>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</si>
  <si>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</si>
  <si>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</si>
  <si>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</si>
  <si>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</si>
  <si>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</si>
  <si>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</si>
  <si>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</si>
  <si>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</si>
  <si>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</si>
  <si>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</si>
  <si>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</si>
  <si>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</si>
  <si>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</si>
  <si>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</si>
  <si>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</si>
  <si>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</si>
  <si>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</si>
  <si>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</si>
  <si>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</si>
  <si>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</si>
  <si>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</si>
  <si>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</si>
  <si>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</si>
  <si>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</si>
  <si>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</si>
  <si>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</si>
  <si>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</si>
  <si>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</si>
  <si>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</si>
  <si>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</si>
  <si>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</si>
  <si>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</si>
  <si>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</si>
  <si>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</si>
  <si>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</si>
  <si>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</si>
  <si>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</si>
  <si>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</si>
  <si>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</si>
  <si>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</si>
  <si>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</si>
  <si>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</si>
  <si>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</si>
  <si>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</si>
  <si>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</si>
  <si>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</si>
  <si>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</si>
  <si>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</si>
  <si>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</si>
  <si>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</si>
  <si>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</si>
  <si>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</si>
  <si>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</si>
  <si>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</si>
  <si>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</si>
  <si>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</si>
  <si>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</si>
  <si>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</si>
  <si>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</si>
  <si>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</si>
  <si>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</si>
  <si>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</si>
  <si>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</si>
  <si>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</si>
  <si>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</si>
  <si>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</si>
  <si>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</si>
  <si>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</si>
  <si>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</si>
  <si>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</si>
  <si>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</si>
  <si>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</si>
  <si>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</si>
  <si>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</si>
  <si>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</si>
  <si>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</si>
  <si>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</si>
  <si>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</si>
  <si>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</si>
  <si>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</si>
  <si>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</si>
  <si>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</si>
  <si>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</si>
  <si>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</si>
  <si>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</si>
  <si>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</si>
  <si>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</si>
  <si>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</si>
  <si>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</si>
  <si>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</si>
  <si>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</si>
  <si>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</si>
  <si>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</si>
  <si>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</si>
  <si>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</si>
  <si>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</si>
  <si>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</si>
  <si>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</si>
  <si>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</si>
  <si>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</si>
  <si>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</si>
  <si>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</si>
  <si>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</si>
  <si>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</si>
  <si>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</si>
  <si>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</si>
  <si>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</si>
  <si>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</si>
  <si>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</si>
  <si>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</si>
  <si>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</si>
  <si>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</si>
  <si>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</si>
  <si>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</si>
  <si>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</si>
  <si>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</si>
  <si>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</si>
  <si>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</si>
  <si>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</si>
  <si>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</si>
  <si>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</si>
  <si>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</si>
  <si>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</si>
  <si>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</si>
  <si>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</si>
  <si>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</si>
  <si>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</si>
  <si>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</si>
  <si>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</si>
  <si>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</si>
  <si>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</si>
  <si>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</si>
  <si>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</si>
  <si>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</si>
  <si>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</si>
  <si>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</si>
  <si>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</si>
  <si>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</si>
  <si>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</si>
  <si>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</si>
  <si>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</si>
  <si>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</si>
  <si>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</si>
  <si>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</si>
  <si>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</si>
  <si>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</si>
  <si>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</si>
  <si>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</si>
  <si>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</si>
  <si>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</si>
  <si>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</si>
  <si>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</si>
  <si>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</si>
  <si>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</si>
  <si>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</si>
  <si>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</si>
  <si>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</si>
  <si>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</si>
  <si>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</si>
  <si>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</si>
  <si>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</si>
  <si>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</si>
  <si>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</si>
  <si>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</si>
  <si>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</si>
  <si>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</si>
  <si>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</si>
  <si>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</si>
  <si>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</si>
  <si>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</si>
  <si>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</si>
  <si>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</si>
  <si>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</si>
  <si>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</si>
  <si>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</si>
  <si>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</si>
  <si>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</si>
  <si>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</si>
  <si>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</si>
  <si>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</si>
  <si>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</si>
  <si>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</si>
  <si>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</si>
  <si>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</si>
  <si>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</si>
  <si>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</si>
  <si>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</si>
  <si>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</si>
  <si>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</si>
  <si>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</si>
  <si>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</si>
  <si>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</si>
  <si>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</si>
  <si>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</si>
  <si>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</si>
  <si>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</si>
  <si>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</si>
  <si>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</si>
  <si>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</si>
  <si>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</si>
  <si>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</si>
  <si>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</si>
  <si>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</si>
  <si>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</si>
  <si>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</si>
  <si>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</si>
  <si>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</si>
  <si>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</si>
  <si>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</si>
  <si>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</si>
  <si>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</si>
  <si>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</si>
  <si>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</si>
  <si>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</si>
  <si>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</si>
  <si>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</si>
  <si>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</si>
  <si>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</si>
  <si>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</si>
  <si>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</si>
  <si>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</si>
  <si>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</si>
  <si>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</si>
  <si>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</si>
  <si>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</si>
  <si>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</si>
  <si>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</si>
  <si>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</si>
  <si>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</si>
  <si>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</si>
  <si>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</si>
  <si>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</si>
  <si>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</si>
  <si>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</si>
  <si>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</si>
  <si>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</si>
  <si>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</si>
  <si>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</si>
  <si>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</si>
  <si>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</si>
  <si>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</si>
  <si>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</si>
  <si>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</si>
  <si>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</si>
  <si>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</si>
  <si>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</si>
  <si>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</si>
  <si>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</si>
  <si>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</si>
  <si>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</si>
  <si>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</si>
  <si>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</si>
  <si>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</si>
  <si>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</si>
  <si>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</si>
  <si>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</si>
  <si>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</si>
  <si>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</si>
  <si>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</si>
  <si>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</si>
  <si>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</si>
  <si>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</si>
  <si>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</si>
  <si>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</si>
  <si>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</si>
  <si>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</si>
  <si>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</si>
  <si>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</si>
  <si>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</si>
  <si>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</si>
  <si>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</si>
  <si>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</si>
  <si>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</si>
  <si>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</si>
  <si>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</si>
  <si>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</si>
  <si>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</si>
  <si>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</si>
  <si>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</si>
  <si>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</si>
  <si>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</si>
  <si>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</si>
  <si>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</si>
  <si>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</si>
  <si>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</si>
  <si>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</si>
  <si>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</si>
  <si>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</si>
  <si>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</si>
  <si>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</si>
  <si>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</si>
  <si>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</si>
  <si>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</si>
  <si>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</si>
  <si>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</si>
  <si>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</si>
  <si>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</si>
  <si>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</si>
  <si>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</si>
  <si>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</si>
  <si>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</si>
  <si>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</si>
  <si>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</si>
  <si>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</si>
  <si>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</si>
  <si>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</si>
  <si>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</si>
  <si>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</si>
  <si>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</si>
  <si>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</si>
  <si>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</si>
  <si>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</si>
  <si>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</si>
  <si>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</si>
  <si>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</si>
  <si>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</si>
  <si>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</si>
  <si>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</si>
  <si>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</si>
  <si>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</si>
  <si>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</si>
  <si>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</si>
  <si>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</si>
  <si>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</si>
  <si>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</si>
  <si>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</si>
  <si>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</si>
  <si>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</si>
  <si>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</si>
  <si>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</si>
  <si>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</si>
  <si>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</si>
  <si>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</si>
  <si>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</si>
  <si>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</si>
  <si>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</si>
  <si>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</si>
  <si>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</si>
  <si>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</si>
  <si>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</si>
  <si>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</si>
  <si>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</si>
  <si>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</si>
  <si>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</si>
  <si>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</si>
  <si>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</si>
  <si>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</si>
  <si>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</si>
  <si>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</si>
  <si>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</si>
  <si>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</si>
  <si>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</si>
  <si>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</si>
  <si>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</si>
  <si>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</si>
  <si>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</si>
  <si>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</si>
  <si>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</si>
  <si>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</si>
  <si>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</si>
  <si>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</si>
  <si>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</si>
  <si>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</si>
  <si>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</si>
  <si>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</si>
  <si>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</si>
  <si>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</si>
  <si>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</si>
  <si>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</si>
  <si>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</si>
  <si>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</si>
  <si>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</si>
  <si>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</si>
  <si>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</si>
  <si>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</si>
  <si>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</si>
  <si>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</si>
  <si>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</si>
  <si>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</si>
  <si>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</si>
  <si>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</si>
  <si>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</si>
  <si>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</si>
  <si>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</si>
  <si>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</si>
  <si>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</si>
  <si>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</si>
  <si>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</si>
  <si>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</si>
  <si>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</si>
  <si>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</si>
  <si>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</si>
  <si>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</si>
  <si>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</si>
  <si>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</si>
  <si>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</si>
  <si>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</si>
  <si>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</si>
  <si>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</si>
  <si>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</si>
  <si>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</si>
  <si>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</si>
  <si>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</si>
  <si>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</si>
  <si>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</si>
  <si>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</si>
  <si>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</si>
  <si>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</si>
  <si>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</si>
  <si>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</si>
  <si>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</si>
  <si>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</si>
  <si>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</si>
  <si>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</si>
  <si>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</si>
  <si>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</si>
  <si>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</si>
  <si>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</si>
  <si>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</si>
  <si>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</si>
  <si>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</si>
  <si>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</si>
  <si>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</si>
  <si>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</si>
  <si>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</si>
  <si>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</si>
  <si>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</si>
  <si>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</si>
  <si>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</si>
  <si>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</si>
  <si>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</si>
  <si>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</si>
  <si>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</si>
  <si>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</si>
  <si>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</si>
  <si>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</si>
  <si>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</si>
  <si>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</si>
  <si>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</si>
  <si>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</si>
  <si>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</si>
  <si>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</si>
  <si>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</si>
  <si>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</si>
  <si>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</si>
  <si>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</si>
  <si>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</si>
  <si>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</si>
  <si>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</si>
  <si>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</si>
  <si>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</si>
  <si>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</si>
  <si>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</si>
  <si>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</si>
  <si>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</si>
  <si>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</si>
  <si>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</si>
  <si>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</si>
  <si>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</si>
  <si>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</si>
  <si>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</si>
  <si>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</si>
  <si>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</si>
  <si>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</si>
  <si>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</si>
  <si>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</si>
  <si>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</si>
  <si>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</si>
  <si>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</si>
  <si>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</si>
  <si>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</si>
  <si>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</si>
  <si>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</si>
  <si>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</si>
  <si>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</si>
  <si>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</si>
  <si>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</si>
  <si>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</si>
  <si>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</si>
  <si>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</si>
  <si>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</si>
  <si>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</si>
  <si>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</si>
  <si>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</si>
  <si>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</si>
  <si>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</si>
  <si>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</si>
  <si>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</si>
  <si>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</si>
  <si>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</si>
  <si>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</si>
  <si>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</si>
  <si>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</si>
  <si>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</si>
  <si>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</si>
  <si>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</si>
  <si>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</si>
  <si>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</si>
  <si>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</si>
  <si>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</si>
  <si>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</si>
  <si>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</si>
  <si>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</si>
  <si>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</si>
  <si>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</si>
  <si>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</si>
  <si>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</si>
  <si>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</si>
  <si>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</si>
  <si>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</si>
  <si>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</si>
  <si>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</si>
  <si>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</si>
  <si>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</si>
  <si>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</si>
  <si>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</si>
  <si>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</si>
  <si>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</si>
  <si>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</si>
  <si>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</si>
  <si>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</si>
  <si>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</si>
  <si>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</si>
  <si>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</si>
  <si>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</si>
  <si>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</si>
  <si>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</si>
  <si>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</si>
  <si>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</si>
  <si>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</si>
  <si>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</si>
  <si>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</si>
  <si>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</si>
  <si>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</si>
  <si>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</si>
  <si>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</si>
  <si>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</si>
  <si>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</si>
  <si>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</si>
  <si>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</si>
  <si>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</si>
  <si>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</si>
  <si>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</si>
  <si>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</si>
  <si>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</si>
  <si>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</si>
  <si>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</si>
  <si>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</si>
  <si>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</si>
  <si>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</si>
  <si>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</si>
  <si>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</si>
  <si>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</si>
  <si>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</si>
  <si>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</si>
  <si>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</si>
  <si>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</si>
  <si>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</si>
  <si>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</si>
  <si>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</si>
  <si>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</si>
  <si>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</si>
  <si>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</si>
  <si>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</si>
  <si>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</si>
  <si>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</si>
  <si>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</si>
  <si>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</si>
  <si>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</si>
  <si>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</si>
  <si>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</si>
  <si>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</si>
  <si>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</si>
  <si>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</si>
  <si>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</si>
  <si>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</si>
  <si>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</si>
  <si>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</si>
  <si>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</si>
  <si>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</si>
  <si>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</si>
  <si>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</si>
  <si>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</si>
  <si>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</si>
  <si>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</si>
  <si>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</si>
  <si>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</si>
  <si>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</si>
  <si>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</si>
  <si>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</si>
  <si>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</si>
  <si>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</si>
  <si>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</si>
  <si>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</si>
  <si>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</si>
  <si>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</si>
  <si>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</si>
  <si>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</si>
  <si>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</si>
  <si>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</si>
  <si>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</si>
  <si>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</si>
  <si>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</si>
  <si>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</si>
  <si>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</si>
  <si>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</si>
  <si>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</si>
  <si>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</si>
  <si>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</si>
  <si>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</si>
  <si>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</si>
  <si>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</si>
  <si>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</si>
  <si>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</si>
  <si>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</si>
  <si>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</si>
  <si>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</si>
  <si>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</si>
  <si>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</si>
  <si>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</si>
  <si>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</si>
  <si>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</si>
  <si>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</si>
  <si>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</si>
  <si>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</si>
  <si>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</si>
  <si>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</si>
  <si>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</si>
  <si>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</si>
  <si>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</si>
  <si>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</si>
  <si>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</si>
  <si>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</si>
  <si>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</si>
  <si>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</si>
  <si>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</si>
  <si>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</si>
  <si>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</si>
  <si>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</si>
  <si>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</si>
  <si>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</si>
  <si>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</si>
  <si>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</si>
  <si>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</si>
  <si>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</si>
  <si>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</si>
  <si>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</si>
  <si>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</si>
  <si>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</si>
  <si>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</si>
  <si>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</si>
  <si>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</si>
  <si>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</si>
  <si>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</si>
  <si>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</si>
  <si>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</si>
  <si>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</si>
  <si>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</si>
  <si>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</si>
  <si>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</si>
  <si>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</si>
  <si>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</si>
  <si>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</si>
  <si>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</si>
  <si>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</si>
  <si>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</si>
  <si>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</si>
  <si>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</si>
  <si>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</si>
  <si>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</si>
  <si>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</si>
  <si>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</si>
  <si>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</si>
  <si>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</si>
  <si>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</si>
  <si>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</si>
  <si>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</si>
  <si>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</si>
  <si>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</si>
  <si>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</si>
  <si>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</si>
  <si>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</si>
  <si>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</si>
  <si>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</si>
  <si>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</si>
  <si>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</si>
  <si>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</si>
  <si>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</si>
  <si>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</si>
  <si>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</si>
  <si>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</si>
  <si>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</si>
  <si>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</si>
  <si>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</si>
  <si>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</si>
  <si>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</si>
  <si>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</si>
  <si>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</si>
  <si>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</si>
  <si>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</si>
  <si>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</si>
  <si>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</si>
  <si>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</si>
  <si>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</si>
  <si>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</si>
  <si>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</si>
  <si>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</si>
  <si>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</si>
  <si>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</si>
  <si>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</si>
  <si>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</si>
  <si>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</si>
  <si>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</si>
  <si>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</si>
  <si>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</si>
  <si>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</si>
  <si>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</si>
  <si>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</si>
  <si>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</si>
  <si>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</si>
  <si>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</si>
  <si>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</si>
  <si>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</si>
  <si>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</si>
  <si>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</si>
  <si>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</si>
  <si>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</si>
  <si>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</si>
  <si>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</si>
  <si>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</si>
  <si>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</si>
  <si>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</si>
  <si>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</si>
  <si>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</si>
  <si>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</si>
  <si>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</si>
  <si>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</si>
  <si>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</si>
  <si>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</si>
  <si>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</si>
  <si>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</si>
  <si>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</si>
  <si>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</si>
  <si>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</si>
  <si>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</si>
  <si>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</si>
  <si>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</si>
  <si>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</si>
  <si>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</si>
  <si>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</si>
  <si>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</si>
  <si>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</si>
  <si>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</si>
  <si>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</si>
  <si>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</si>
  <si>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</si>
  <si>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</si>
  <si>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</si>
  <si>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</si>
  <si>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</si>
  <si>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</si>
  <si>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</si>
  <si>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</si>
  <si>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</si>
  <si>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</si>
  <si>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</si>
  <si>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</si>
  <si>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</si>
  <si>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</si>
  <si>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</si>
  <si>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</si>
  <si>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</si>
  <si>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</si>
  <si>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</si>
  <si>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</si>
  <si>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</si>
  <si>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</si>
  <si>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</si>
  <si>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</si>
  <si>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</si>
  <si>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</si>
  <si>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</si>
  <si>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</si>
  <si>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</si>
  <si>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</si>
  <si>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</si>
  <si>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</si>
  <si>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</si>
  <si>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</si>
  <si>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</si>
  <si>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</si>
  <si>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</si>
  <si>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</si>
  <si>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</si>
  <si>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</si>
  <si>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</si>
  <si>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</si>
  <si>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</si>
  <si>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</si>
  <si>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</si>
  <si>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</si>
  <si>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</si>
  <si>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</si>
  <si>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</si>
  <si>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</si>
  <si>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</si>
  <si>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</si>
  <si>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</si>
  <si>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</si>
  <si>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</si>
  <si>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</si>
  <si>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</si>
  <si>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</si>
  <si>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</si>
  <si>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</si>
  <si>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</si>
  <si>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</si>
  <si>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</si>
  <si>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</si>
  <si>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</si>
  <si>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</si>
  <si>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</si>
  <si>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</si>
  <si>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</si>
  <si>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</si>
  <si>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</si>
  <si>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</si>
  <si>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</si>
  <si>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</si>
  <si>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</si>
  <si>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</si>
  <si>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</si>
  <si>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</si>
  <si>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</si>
  <si>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</si>
  <si>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</si>
  <si>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</si>
  <si>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</si>
  <si>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</si>
  <si>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</si>
  <si>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</si>
  <si>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</si>
  <si>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</si>
  <si>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</si>
  <si>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</si>
  <si>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</si>
  <si>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</si>
  <si>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</si>
  <si>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</si>
  <si>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</si>
  <si>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</si>
  <si>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</si>
  <si>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</si>
  <si>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</si>
  <si>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</si>
  <si>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</si>
  <si>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</si>
  <si>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</si>
  <si>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</si>
  <si>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</si>
  <si>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</si>
  <si>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</si>
  <si>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</si>
  <si>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</si>
  <si>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</si>
  <si>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</si>
  <si>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</si>
  <si>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</si>
  <si>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</si>
  <si>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</si>
  <si>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</si>
  <si>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</si>
  <si>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</si>
  <si>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</si>
  <si>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</si>
  <si>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</si>
  <si>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</si>
  <si>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</si>
  <si>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</si>
  <si>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</si>
  <si>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</si>
  <si>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</si>
  <si>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</si>
  <si>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</si>
  <si>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</si>
  <si>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</si>
  <si>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</si>
  <si>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</si>
  <si>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</si>
  <si>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</si>
  <si>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</si>
  <si>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</si>
  <si>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</si>
  <si>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</si>
  <si>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</si>
  <si>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</si>
  <si>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</si>
  <si>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</si>
  <si>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</si>
  <si>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</si>
  <si>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</si>
  <si>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</si>
  <si>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</si>
  <si>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</si>
  <si>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</si>
  <si>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</si>
  <si>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</si>
  <si>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</si>
  <si>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</si>
  <si>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</si>
  <si>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</si>
  <si>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</si>
  <si>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</si>
  <si>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</si>
  <si>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</si>
  <si>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</si>
  <si>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</si>
  <si>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</si>
  <si>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</si>
  <si>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</si>
  <si>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</si>
  <si>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</si>
  <si>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</si>
  <si>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</si>
  <si>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</si>
  <si>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</si>
  <si>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</si>
  <si>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</si>
  <si>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</si>
  <si>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</si>
  <si>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</si>
  <si>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</si>
  <si>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</si>
  <si>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</si>
  <si>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</si>
  <si>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</si>
  <si>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</si>
  <si>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</si>
  <si>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</si>
  <si>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</si>
  <si>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</si>
  <si>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</si>
  <si>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</si>
  <si>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</si>
  <si>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</si>
  <si>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</si>
  <si>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</si>
  <si>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</si>
  <si>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</si>
  <si>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</si>
  <si>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</si>
  <si>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</si>
  <si>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</si>
  <si>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</si>
  <si>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</si>
  <si>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</si>
  <si>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</si>
  <si>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</si>
  <si>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</si>
  <si>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</si>
  <si>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</si>
  <si>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</si>
  <si>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</si>
  <si>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</si>
  <si>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</si>
  <si>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</si>
  <si>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</si>
  <si>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</si>
  <si>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</si>
  <si>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</si>
  <si>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</si>
  <si>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</si>
  <si>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</si>
  <si>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</si>
  <si>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</si>
  <si>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</si>
  <si>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</si>
  <si>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</si>
  <si>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</si>
  <si>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</si>
  <si>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</si>
  <si>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</si>
  <si>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</si>
  <si>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</si>
  <si>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</si>
  <si>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</si>
  <si>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</si>
  <si>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</si>
  <si>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</si>
  <si>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</si>
  <si>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</si>
  <si>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</si>
  <si>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</si>
  <si>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</si>
  <si>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</si>
  <si>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</si>
  <si>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</si>
  <si>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</si>
  <si>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</si>
  <si>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</si>
  <si>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</si>
  <si>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</si>
  <si>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</si>
  <si>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</si>
  <si>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</si>
  <si>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</si>
  <si>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</si>
  <si>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</si>
  <si>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</si>
  <si>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</si>
  <si>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</si>
  <si>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</si>
  <si>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</si>
  <si>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</si>
  <si>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</si>
  <si>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</si>
  <si>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</si>
  <si>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</si>
  <si>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</si>
  <si>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</si>
  <si>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</si>
  <si>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</si>
  <si>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</si>
  <si>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</si>
  <si>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</si>
  <si>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</si>
  <si>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</si>
  <si>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</si>
  <si>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</si>
  <si>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</si>
  <si>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</si>
  <si>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</si>
  <si>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</si>
  <si>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</si>
  <si>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</si>
  <si>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</si>
  <si>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</si>
  <si>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</si>
  <si>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</si>
  <si>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</si>
  <si>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</si>
  <si>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</si>
  <si>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</si>
  <si>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</si>
  <si>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</si>
  <si>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</si>
  <si>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</si>
  <si>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</si>
  <si>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</si>
  <si>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</si>
  <si>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</si>
  <si>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</si>
  <si>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</si>
  <si>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</si>
  <si>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</si>
  <si>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</si>
  <si>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</si>
  <si>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</si>
  <si>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</si>
  <si>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</si>
  <si>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</si>
  <si>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</si>
  <si>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</si>
  <si>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</si>
  <si>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</si>
  <si>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</si>
  <si>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</si>
  <si>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</si>
  <si>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</si>
  <si>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</si>
  <si>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</si>
  <si>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</si>
  <si>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</si>
  <si>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</si>
  <si>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</si>
  <si>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</si>
  <si>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</si>
  <si>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</si>
  <si>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</si>
  <si>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</si>
  <si>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</si>
  <si>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</si>
  <si>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</si>
  <si>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</si>
  <si>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</si>
  <si>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</si>
  <si>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</si>
  <si>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</si>
  <si>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</si>
  <si>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</si>
  <si>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</si>
  <si>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</si>
  <si>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</si>
  <si>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</si>
  <si>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</si>
  <si>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</si>
  <si>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</si>
  <si>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</si>
  <si>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</si>
  <si>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</si>
  <si>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</si>
  <si>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</si>
  <si>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</si>
  <si>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</si>
  <si>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</si>
  <si>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</si>
  <si>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</si>
  <si>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</si>
  <si>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</si>
  <si>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</si>
  <si>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</si>
  <si>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</si>
  <si>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</si>
  <si>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</si>
  <si>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</si>
  <si>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</si>
  <si>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</si>
  <si>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</si>
  <si>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</si>
  <si>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</si>
  <si>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</si>
  <si>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</si>
  <si>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</si>
  <si>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</si>
  <si>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</si>
  <si>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</si>
  <si>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</si>
  <si>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</si>
  <si>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</si>
  <si>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</si>
  <si>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</si>
  <si>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</si>
  <si>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</si>
  <si>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</si>
  <si>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</si>
  <si>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</si>
  <si>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</si>
  <si>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</si>
  <si>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</si>
  <si>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</si>
  <si>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</si>
  <si>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</si>
  <si>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</si>
  <si>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</si>
  <si>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</si>
  <si>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</si>
  <si>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</si>
  <si>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</si>
  <si>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</si>
  <si>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</si>
  <si>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</si>
  <si>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</si>
  <si>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</si>
  <si>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</si>
  <si>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</si>
  <si>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</si>
  <si>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</si>
  <si>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</si>
  <si>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</si>
  <si>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</si>
  <si>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</si>
  <si>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</si>
  <si>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</si>
  <si>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</si>
  <si>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</si>
  <si>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</si>
  <si>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</si>
  <si>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</si>
  <si>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</si>
  <si>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</si>
  <si>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</si>
  <si>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</si>
  <si>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</si>
  <si>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</si>
  <si>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</si>
  <si>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</si>
  <si>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</si>
  <si>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</si>
  <si>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</si>
  <si>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</si>
  <si>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</si>
  <si>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</si>
  <si>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</si>
  <si>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</si>
  <si>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</si>
  <si>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</si>
  <si>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</si>
  <si>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</si>
  <si>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</si>
  <si>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</si>
  <si>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</si>
  <si>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</si>
  <si>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</si>
  <si>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</si>
  <si>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</si>
  <si>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</si>
  <si>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</si>
  <si>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</si>
  <si>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</si>
  <si>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</si>
  <si>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</si>
  <si>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</si>
  <si>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</si>
  <si>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</si>
  <si>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</si>
  <si>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</si>
  <si>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</si>
  <si>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</si>
  <si>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</si>
  <si>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</si>
  <si>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</si>
  <si>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</si>
  <si>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</si>
  <si>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</si>
  <si>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</si>
  <si>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</si>
  <si>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</si>
  <si>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</si>
  <si>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</si>
  <si>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</si>
  <si>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</si>
  <si>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</si>
  <si>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</si>
  <si>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</si>
  <si>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</si>
  <si>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</si>
  <si>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</si>
  <si>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</si>
  <si>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</si>
  <si>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</si>
  <si>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</si>
  <si>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</si>
  <si>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</si>
  <si>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</si>
  <si>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</si>
  <si>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</si>
  <si>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</si>
  <si>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</si>
  <si>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</si>
  <si>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</si>
  <si>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</si>
  <si>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</si>
  <si>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</si>
  <si>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</si>
  <si>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</si>
  <si>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</si>
  <si>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</si>
  <si>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</si>
  <si>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</si>
  <si>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</si>
  <si>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</si>
  <si>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</si>
  <si>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</si>
  <si>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</si>
  <si>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</si>
  <si>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</si>
  <si>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</si>
  <si>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</si>
  <si>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</si>
  <si>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</si>
  <si>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</si>
  <si>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</si>
  <si>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</si>
  <si>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</si>
  <si>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</si>
  <si>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</si>
  <si>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</si>
  <si>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</si>
  <si>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</si>
  <si>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</si>
  <si>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</si>
  <si>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</si>
  <si>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</si>
  <si>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</si>
  <si>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</si>
  <si>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</si>
  <si>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</si>
  <si>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</si>
  <si>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</si>
  <si>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</si>
  <si>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</si>
  <si>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</si>
  <si>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</si>
  <si>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</si>
  <si>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</si>
  <si>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</si>
  <si>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</si>
  <si>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</si>
  <si>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</si>
  <si>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</si>
  <si>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</si>
  <si>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</si>
  <si>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</si>
  <si>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</si>
  <si>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</si>
  <si>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</si>
  <si>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</si>
  <si>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</si>
  <si>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</si>
  <si>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</si>
  <si>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</si>
  <si>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</si>
  <si>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</si>
  <si>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</si>
  <si>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</si>
  <si>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</si>
  <si>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</si>
  <si>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</si>
  <si>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</si>
  <si>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</si>
  <si>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</si>
  <si>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</si>
  <si>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</si>
  <si>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</si>
  <si>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</si>
  <si>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</si>
  <si>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</si>
  <si>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</si>
  <si>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</si>
  <si>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</si>
  <si>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</si>
  <si>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</si>
  <si>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</si>
  <si>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</si>
  <si>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</si>
  <si>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</si>
  <si>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</si>
  <si>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</si>
  <si>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</si>
  <si>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</si>
  <si>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</si>
  <si>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</si>
  <si>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</si>
  <si>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</si>
  <si>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</si>
  <si>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</si>
  <si>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</si>
  <si>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</si>
  <si>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</si>
  <si>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</si>
  <si>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</si>
  <si>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</si>
  <si>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</si>
  <si>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</si>
  <si>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</si>
  <si>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</si>
  <si>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</si>
  <si>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</si>
  <si>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</si>
  <si>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</si>
  <si>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</si>
  <si>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</si>
  <si>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</si>
  <si>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</si>
  <si>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</si>
  <si>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</si>
  <si>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</si>
  <si>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</si>
  <si>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</si>
  <si>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</si>
  <si>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</si>
  <si>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</si>
  <si>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</si>
  <si>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</si>
  <si>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</si>
  <si>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</si>
  <si>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</si>
  <si>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</si>
  <si>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</si>
  <si>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</si>
  <si>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</si>
  <si>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</si>
  <si>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</si>
  <si>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</si>
  <si>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</si>
  <si>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</si>
  <si>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</si>
  <si>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</si>
  <si>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</si>
  <si>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</si>
  <si>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</si>
  <si>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</si>
  <si>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</si>
  <si>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</si>
  <si>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</si>
  <si>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</si>
  <si>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</si>
  <si>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</si>
  <si>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</si>
  <si>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</si>
  <si>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</si>
  <si>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</si>
  <si>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</si>
  <si>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</si>
  <si>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</si>
  <si>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</si>
  <si>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</si>
  <si>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</si>
  <si>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</si>
  <si>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</si>
  <si>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</si>
  <si>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</si>
  <si>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</si>
  <si>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</si>
  <si>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</si>
  <si>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</si>
  <si>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</si>
  <si>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</si>
  <si>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</si>
  <si>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</si>
  <si>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</si>
  <si>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</si>
  <si>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</si>
  <si>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</si>
  <si>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</si>
  <si>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</si>
  <si>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</si>
  <si>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</si>
  <si>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</si>
  <si>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</si>
  <si>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</si>
  <si>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</si>
  <si>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</si>
  <si>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</si>
  <si>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</si>
  <si>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</si>
  <si>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</si>
  <si>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</si>
  <si>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</si>
  <si>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</si>
  <si>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</si>
  <si>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</si>
  <si>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</si>
  <si>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</si>
  <si>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</si>
  <si>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</si>
  <si>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</si>
  <si>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</si>
  <si>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</si>
  <si>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</si>
  <si>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</si>
  <si>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</si>
  <si>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</si>
  <si>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</si>
  <si>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</si>
  <si>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</si>
  <si>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</si>
  <si>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</si>
  <si>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</si>
  <si>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</si>
  <si>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</si>
  <si>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</si>
  <si>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</si>
  <si>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</si>
  <si>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</si>
  <si>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</si>
  <si>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</si>
  <si>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</si>
  <si>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</si>
  <si>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</si>
  <si>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</si>
  <si>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</si>
  <si>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</si>
  <si>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</si>
  <si>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</si>
  <si>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</si>
  <si>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</si>
  <si>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</si>
  <si>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</si>
  <si>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</si>
  <si>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</si>
  <si>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</si>
  <si>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</si>
  <si>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</si>
  <si>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</si>
  <si>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</si>
  <si>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</si>
  <si>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</si>
  <si>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</si>
  <si>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</si>
  <si>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</si>
  <si>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</si>
  <si>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</si>
  <si>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</si>
  <si>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</si>
  <si>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</si>
  <si>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</si>
  <si>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</si>
  <si>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</si>
  <si>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</si>
  <si>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</si>
  <si>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</si>
  <si>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</si>
  <si>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</si>
  <si>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</si>
  <si>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</si>
  <si>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</si>
  <si>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</si>
  <si>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</si>
  <si>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</si>
  <si>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</si>
  <si>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</si>
  <si>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</si>
  <si>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</si>
  <si>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</si>
  <si>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</si>
  <si>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</si>
  <si>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</si>
  <si>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</si>
  <si>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</si>
  <si>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</si>
  <si>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</si>
  <si>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</si>
  <si>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</si>
  <si>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</si>
  <si>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</si>
  <si>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</si>
  <si>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</si>
  <si>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</si>
  <si>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</si>
  <si>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</si>
  <si>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</si>
  <si>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</si>
  <si>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</si>
  <si>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</si>
  <si>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</si>
  <si>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</si>
  <si>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</si>
  <si>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</si>
  <si>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</si>
  <si>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</si>
  <si>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</si>
  <si>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</si>
  <si>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</si>
  <si>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</si>
  <si>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</si>
  <si>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</si>
  <si>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</si>
  <si>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</si>
  <si>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</si>
  <si>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</si>
  <si>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</si>
  <si>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</si>
  <si>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</si>
  <si>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</si>
  <si>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</si>
  <si>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</si>
  <si>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</si>
  <si>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</si>
  <si>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</si>
  <si>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</si>
  <si>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</si>
  <si>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</si>
  <si>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</si>
  <si>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</si>
  <si>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</si>
  <si>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</si>
  <si>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</si>
  <si>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</si>
  <si>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</si>
  <si>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</si>
  <si>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</si>
  <si>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</si>
  <si>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</si>
  <si>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</si>
  <si>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</si>
  <si>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</si>
  <si>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</si>
  <si>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</si>
  <si>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</si>
  <si>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</si>
  <si>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</si>
  <si>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</si>
  <si>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</si>
  <si>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</si>
  <si>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</si>
  <si>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</si>
  <si>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</si>
  <si>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</si>
  <si>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</si>
  <si>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</si>
  <si>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</si>
  <si>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</si>
  <si>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</si>
  <si>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</si>
  <si>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</si>
  <si>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</si>
  <si>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</si>
  <si>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</si>
  <si>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</si>
  <si>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</si>
  <si>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</si>
  <si>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</si>
  <si>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</si>
  <si>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</si>
  <si>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</si>
  <si>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</si>
  <si>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</si>
  <si>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</si>
  <si>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</si>
  <si>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</si>
  <si>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</si>
  <si>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</si>
  <si>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</si>
  <si>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</si>
  <si>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</si>
  <si>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</si>
  <si>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</si>
  <si>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</si>
  <si>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</si>
  <si>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</si>
  <si>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</si>
  <si>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</si>
  <si>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</si>
  <si>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</si>
  <si>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</si>
  <si>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</si>
  <si>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</si>
  <si>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</si>
  <si>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</si>
  <si>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</si>
  <si>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</si>
  <si>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</si>
  <si>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</si>
  <si>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</si>
  <si>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</si>
  <si>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</si>
  <si>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</si>
  <si>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</si>
  <si>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</si>
  <si>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</si>
  <si>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</si>
  <si>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</si>
  <si>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</si>
  <si>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</si>
  <si>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</si>
  <si>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</si>
  <si>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</si>
  <si>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</si>
  <si>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</si>
  <si>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</si>
  <si>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</si>
  <si>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</si>
  <si>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</si>
  <si>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</si>
  <si>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</si>
  <si>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</si>
  <si>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</si>
  <si>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</si>
  <si>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</si>
  <si>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</si>
  <si>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</si>
  <si>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</si>
  <si>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</si>
  <si>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</si>
  <si>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</si>
  <si>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</si>
  <si>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</si>
  <si>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</si>
  <si>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</si>
  <si>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</si>
  <si>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</si>
  <si>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</si>
  <si>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</si>
  <si>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</si>
  <si>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</si>
  <si>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</si>
  <si>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</si>
  <si>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</si>
  <si>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</si>
  <si>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</si>
  <si>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</si>
  <si>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</si>
  <si>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</si>
  <si>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</si>
  <si>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</si>
  <si>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</si>
  <si>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</si>
  <si>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</si>
  <si>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</si>
  <si>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</si>
  <si>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</si>
  <si>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</si>
  <si>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</si>
  <si>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</si>
  <si>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</si>
  <si>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</si>
  <si>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</si>
  <si>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</si>
  <si>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</si>
  <si>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</si>
  <si>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</si>
  <si>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</si>
  <si>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</si>
  <si>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</si>
  <si>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</si>
  <si>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</si>
  <si>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</si>
  <si>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</si>
  <si>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</si>
  <si>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</si>
  <si>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</si>
  <si>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</si>
  <si>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</si>
  <si>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</si>
  <si>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</si>
  <si>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</si>
  <si>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</si>
  <si>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</si>
  <si>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</si>
  <si>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</si>
  <si>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</si>
  <si>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</si>
  <si>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</si>
  <si>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</si>
  <si>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</si>
  <si>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</si>
  <si>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</si>
  <si>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</si>
  <si>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</si>
  <si>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</si>
  <si>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</si>
  <si>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</si>
  <si>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</si>
  <si>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</si>
  <si>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</si>
  <si>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</si>
  <si>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</si>
  <si>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</si>
  <si>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</si>
  <si>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</si>
  <si>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</si>
  <si>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</si>
  <si>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</si>
  <si>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</si>
  <si>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</si>
  <si>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</si>
  <si>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</si>
  <si>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</si>
  <si>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</si>
  <si>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</si>
  <si>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</si>
  <si>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</si>
  <si>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</si>
  <si>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</si>
  <si>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</si>
  <si>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</si>
  <si>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</si>
  <si>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</si>
  <si>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</si>
  <si>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</si>
  <si>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</si>
  <si>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</si>
  <si>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</si>
  <si>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</si>
  <si>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</si>
  <si>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</si>
  <si>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</si>
  <si>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</si>
  <si>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</si>
  <si>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</si>
  <si>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</si>
  <si>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</si>
  <si>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</si>
  <si>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</si>
  <si>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</si>
  <si>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</si>
  <si>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</si>
  <si>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</si>
  <si>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</si>
  <si>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</si>
  <si>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</si>
  <si>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</si>
  <si>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</si>
  <si>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</si>
  <si>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</si>
  <si>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</si>
  <si>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</si>
  <si>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</si>
  <si>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</si>
  <si>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</si>
  <si>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</si>
  <si>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</si>
  <si>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</si>
  <si>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</si>
  <si>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</si>
  <si>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</si>
  <si>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</si>
  <si>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</si>
  <si>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</si>
  <si>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</si>
  <si>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</si>
  <si>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</si>
  <si>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</si>
  <si>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</si>
  <si>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</si>
  <si>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</si>
  <si>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</si>
  <si>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</si>
  <si>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</si>
  <si>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</si>
  <si>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</si>
  <si>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</si>
  <si>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</si>
  <si>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</si>
  <si>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</si>
  <si>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</si>
  <si>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</si>
  <si>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</si>
  <si>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</si>
  <si>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</si>
  <si>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</si>
  <si>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</si>
  <si>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</si>
  <si>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</si>
  <si>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</si>
  <si>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</si>
  <si>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</si>
  <si>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</si>
  <si>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</si>
  <si>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</si>
  <si>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</si>
  <si>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</si>
  <si>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</si>
  <si>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</si>
  <si>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</si>
  <si>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</si>
  <si>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</si>
  <si>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</si>
  <si>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</si>
  <si>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</si>
  <si>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</si>
  <si>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</si>
  <si>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</si>
  <si>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</si>
  <si>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</si>
  <si>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</si>
  <si>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</si>
  <si>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</si>
  <si>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</si>
  <si>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</si>
  <si>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</si>
  <si>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</si>
  <si>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</si>
  <si>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</si>
  <si>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</si>
  <si>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</si>
  <si>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</si>
  <si>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</si>
  <si>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</si>
  <si>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</si>
  <si>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</si>
  <si>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</si>
  <si>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</si>
  <si>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</si>
  <si>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</si>
  <si>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</si>
  <si>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</si>
  <si>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</si>
  <si>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</si>
  <si>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</si>
  <si>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</si>
  <si>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</si>
  <si>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</si>
  <si>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</si>
  <si>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</si>
  <si>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</si>
  <si>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</si>
  <si>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</si>
  <si>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</si>
  <si>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</si>
  <si>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</si>
  <si>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</si>
  <si>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</si>
  <si>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</si>
  <si>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</si>
  <si>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</si>
  <si>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</si>
  <si>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</si>
  <si>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</si>
  <si>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</si>
  <si>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</si>
  <si>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</si>
  <si>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</si>
  <si>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</si>
  <si>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</si>
  <si>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</si>
  <si>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</si>
  <si>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</si>
  <si>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</si>
  <si>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</si>
  <si>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</si>
  <si>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</si>
  <si>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</si>
  <si>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</si>
  <si>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</si>
  <si>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</si>
  <si>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</si>
  <si>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</si>
  <si>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</si>
  <si>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</si>
  <si>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</si>
  <si>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</si>
  <si>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</si>
  <si>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</si>
  <si>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</si>
  <si>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</si>
  <si>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</si>
  <si>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</si>
  <si>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</si>
  <si>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</si>
  <si>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</si>
  <si>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</si>
  <si>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</si>
  <si>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</si>
  <si>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</si>
  <si>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</si>
  <si>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</si>
  <si>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</si>
  <si>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</si>
  <si>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</si>
  <si>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</si>
  <si>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</si>
  <si>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</si>
  <si>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</si>
  <si>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</si>
  <si>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</si>
  <si>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</si>
  <si>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</si>
  <si>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</si>
  <si>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</si>
  <si>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</si>
  <si>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</si>
  <si>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</si>
  <si>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</si>
  <si>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</si>
  <si>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</si>
  <si>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</si>
  <si>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</si>
  <si>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</si>
  <si>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</si>
  <si>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</si>
  <si>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</si>
  <si>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</si>
  <si>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</si>
  <si>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</si>
  <si>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</si>
  <si>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</si>
  <si>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</si>
  <si>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</si>
  <si>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</si>
  <si>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</si>
  <si>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</si>
  <si>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</si>
  <si>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</si>
  <si>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</si>
  <si>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</si>
  <si>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</si>
  <si>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</si>
  <si>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</si>
  <si>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</si>
  <si>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</si>
  <si>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</si>
  <si>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</si>
  <si>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</si>
  <si>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</si>
  <si>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</si>
  <si>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</si>
  <si>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</si>
  <si>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</si>
  <si>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</si>
  <si>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</si>
  <si>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</si>
  <si>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</si>
  <si>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</si>
  <si>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</si>
  <si>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</si>
  <si>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</si>
  <si>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</si>
  <si>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</si>
  <si>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</si>
  <si>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</si>
  <si>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</si>
  <si>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</si>
  <si>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</si>
  <si>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</si>
  <si>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</si>
  <si>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</si>
  <si>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</si>
  <si>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</si>
  <si>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</si>
  <si>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</si>
  <si>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</si>
  <si>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</si>
  <si>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</si>
  <si>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</si>
  <si>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</si>
  <si>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</si>
  <si>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</si>
  <si>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</si>
  <si>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</si>
  <si>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</si>
  <si>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</si>
  <si>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</si>
  <si>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</si>
  <si>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</si>
  <si>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</si>
  <si>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</si>
  <si>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</si>
  <si>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</si>
  <si>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</si>
  <si>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</si>
  <si>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</si>
  <si>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</si>
  <si>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</si>
  <si>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</si>
  <si>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</si>
  <si>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</si>
  <si>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</si>
  <si>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</si>
  <si>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</si>
  <si>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</si>
  <si>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</si>
  <si>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</si>
  <si>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</si>
  <si>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</si>
  <si>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</si>
  <si>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</si>
  <si>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</si>
  <si>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</si>
  <si>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</si>
  <si>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</si>
  <si>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</si>
  <si>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</si>
  <si>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</si>
  <si>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</si>
  <si>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</si>
  <si>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</si>
  <si>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</si>
  <si>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</si>
  <si>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</si>
  <si>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</si>
  <si>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</si>
  <si>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</si>
  <si>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</si>
  <si>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</si>
  <si>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</si>
  <si>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</si>
  <si>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</si>
  <si>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</si>
  <si>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</si>
  <si>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</si>
  <si>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</si>
  <si>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</si>
  <si>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</si>
  <si>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</si>
  <si>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</si>
  <si>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</si>
  <si>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</si>
  <si>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</si>
  <si>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</si>
  <si>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</si>
  <si>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</si>
  <si>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</si>
  <si>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</si>
  <si>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</si>
  <si>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</si>
  <si>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</si>
  <si>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</si>
  <si>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</si>
  <si>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</si>
  <si>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</si>
  <si>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</si>
  <si>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</si>
  <si>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</si>
  <si>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</si>
  <si>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</si>
  <si>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</si>
  <si>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</si>
  <si>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</si>
  <si>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</si>
  <si>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</si>
  <si>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</si>
  <si>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</si>
  <si>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</si>
  <si>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</si>
  <si>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</si>
  <si>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</si>
  <si>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</si>
  <si>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</si>
  <si>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</si>
  <si>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</si>
  <si>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</si>
  <si>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</si>
  <si>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</si>
  <si>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</si>
  <si>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</si>
  <si>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</si>
  <si>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</si>
  <si>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</si>
  <si>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</si>
  <si>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</si>
  <si>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</si>
  <si>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</si>
  <si>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</si>
  <si>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</si>
  <si>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</si>
  <si>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</si>
  <si>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</si>
  <si>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</si>
  <si>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</si>
  <si>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</si>
  <si>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</si>
  <si>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</si>
  <si>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</si>
  <si>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</si>
  <si>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</si>
  <si>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</si>
  <si>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</si>
  <si>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</si>
  <si>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</si>
  <si>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</si>
  <si>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</si>
  <si>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</si>
  <si>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</si>
  <si>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</si>
  <si>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</si>
  <si>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</si>
  <si>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</si>
  <si>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</si>
  <si>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</si>
  <si>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</si>
  <si>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</si>
  <si>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</si>
  <si>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</si>
  <si>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</si>
  <si>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</si>
  <si>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</si>
  <si>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</si>
  <si>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</si>
  <si>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</si>
  <si>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</si>
  <si>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</si>
  <si>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</si>
  <si>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</si>
  <si>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</si>
  <si>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</si>
  <si>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</si>
  <si>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</si>
  <si>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</si>
  <si>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</si>
  <si>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</si>
  <si>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</si>
  <si>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</si>
  <si>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</si>
  <si>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</si>
  <si>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</si>
  <si>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</si>
  <si>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</si>
  <si>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</si>
  <si>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</si>
  <si>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</si>
  <si>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</si>
  <si>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</si>
  <si>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</si>
  <si>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</si>
  <si>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</si>
  <si>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</si>
  <si>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</si>
  <si>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</si>
  <si>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</si>
  <si>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</si>
  <si>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</si>
  <si>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</si>
  <si>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</si>
  <si>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</si>
  <si>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</si>
  <si>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</si>
  <si>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</si>
  <si>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</si>
  <si>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</si>
  <si>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</si>
  <si>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</si>
  <si>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</si>
  <si>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</si>
  <si>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</si>
  <si>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</si>
  <si>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</si>
  <si>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</si>
  <si>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</si>
  <si>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</si>
  <si>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</si>
  <si>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</si>
  <si>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</si>
  <si>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</si>
  <si>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</si>
  <si>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</si>
  <si>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</si>
  <si>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</si>
  <si>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</si>
  <si>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</si>
  <si>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</si>
  <si>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</si>
  <si>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</si>
  <si>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</si>
  <si>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</si>
  <si>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</si>
  <si>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</si>
  <si>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</si>
  <si>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</si>
  <si>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</si>
  <si>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</si>
  <si>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</si>
  <si>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</si>
  <si>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</si>
  <si>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</si>
  <si>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</si>
  <si>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</si>
  <si>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</si>
  <si>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</si>
  <si>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</si>
  <si>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</si>
  <si>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</si>
  <si>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</si>
  <si>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</si>
  <si>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</si>
  <si>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</si>
  <si>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</si>
  <si>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</si>
  <si>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</si>
  <si>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</si>
  <si>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</si>
  <si>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</si>
  <si>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</si>
  <si>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</si>
  <si>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</si>
  <si>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</si>
  <si>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</si>
  <si>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</si>
  <si>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</si>
  <si>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</si>
  <si>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</si>
  <si>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</si>
  <si>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</si>
  <si>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</si>
  <si>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</si>
  <si>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</si>
  <si>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</si>
  <si>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</si>
  <si>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</si>
  <si>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</si>
  <si>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</si>
  <si>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</si>
  <si>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</si>
  <si>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</si>
  <si>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</si>
  <si>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</si>
  <si>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</si>
  <si>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</si>
  <si>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</si>
  <si>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</si>
  <si>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</si>
  <si>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</si>
  <si>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</si>
  <si>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</si>
  <si>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</si>
  <si>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</si>
  <si>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</si>
  <si>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</si>
  <si>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</si>
  <si>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</si>
  <si>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</si>
  <si>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</si>
  <si>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</si>
  <si>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</si>
  <si>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</si>
  <si>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</si>
  <si>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</si>
  <si>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</si>
  <si>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</si>
  <si>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</si>
  <si>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</si>
  <si>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</si>
  <si>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</si>
  <si>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</si>
  <si>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</si>
  <si>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</si>
  <si>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</si>
  <si>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</si>
  <si>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</si>
  <si>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</si>
  <si>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</si>
  <si>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</si>
  <si>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</si>
  <si>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</si>
  <si>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</si>
  <si>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</si>
  <si>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</si>
  <si>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</si>
  <si>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</si>
  <si>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</si>
  <si>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</si>
  <si>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</si>
  <si>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</si>
  <si>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</si>
  <si>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</si>
  <si>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</si>
  <si>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</si>
  <si>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</si>
  <si>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</si>
  <si>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</si>
  <si>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</si>
  <si>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</si>
  <si>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</si>
  <si>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</si>
  <si>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</si>
  <si>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</si>
  <si>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</si>
  <si>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</si>
  <si>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</si>
  <si>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</si>
  <si>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</si>
  <si>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</si>
  <si>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</si>
  <si>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</si>
  <si>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</si>
  <si>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</si>
  <si>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</si>
  <si>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</si>
  <si>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</si>
  <si>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</si>
  <si>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</si>
  <si>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</si>
  <si>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</si>
  <si>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</si>
  <si>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</si>
  <si>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</si>
  <si>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</si>
  <si>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</si>
  <si>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</si>
  <si>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</si>
  <si>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</si>
  <si>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</si>
  <si>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</si>
  <si>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</si>
  <si>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</si>
  <si>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</si>
  <si>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</si>
  <si>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</si>
  <si>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</si>
  <si>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</si>
  <si>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</si>
  <si>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</si>
  <si>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</si>
  <si>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</si>
  <si>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</si>
  <si>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</si>
  <si>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</si>
  <si>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</si>
  <si>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</si>
  <si>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</si>
  <si>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</si>
  <si>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</si>
  <si>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</si>
  <si>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</si>
  <si>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</si>
  <si>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</si>
  <si>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</si>
  <si>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</si>
  <si>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</si>
  <si>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</si>
  <si>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</si>
  <si>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</si>
  <si>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</si>
  <si>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</si>
  <si>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</si>
  <si>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</si>
  <si>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</si>
  <si>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</si>
  <si>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</si>
  <si>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</si>
  <si>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</si>
  <si>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</si>
  <si>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</si>
  <si>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</si>
  <si>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</si>
  <si>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</si>
  <si>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</si>
  <si>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</si>
  <si>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</si>
  <si>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</si>
  <si>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</si>
  <si>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</si>
  <si>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</si>
  <si>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</si>
  <si>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</si>
  <si>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</si>
  <si>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</si>
  <si>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</si>
  <si>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</si>
  <si>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</si>
  <si>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</si>
  <si>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</si>
  <si>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</si>
  <si>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</si>
  <si>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</si>
  <si>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</si>
  <si>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</si>
  <si>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</si>
  <si>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</si>
  <si>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</si>
  <si>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</si>
  <si>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</si>
  <si>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</si>
  <si>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</si>
  <si>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</si>
  <si>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</si>
  <si>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</si>
  <si>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</si>
  <si>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</si>
  <si>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</si>
  <si>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</si>
  <si>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</si>
  <si>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</si>
  <si>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</si>
  <si>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</si>
  <si>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</si>
  <si>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</si>
  <si>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</si>
  <si>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</si>
  <si>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</si>
  <si>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</si>
  <si>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</si>
  <si>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</si>
  <si>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</si>
  <si>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</si>
  <si>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</si>
  <si>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</si>
  <si>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</si>
  <si>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</si>
  <si>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</si>
  <si>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</si>
  <si>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</si>
  <si>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</si>
  <si>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</si>
  <si>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</si>
  <si>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</si>
  <si>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</si>
  <si>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</si>
  <si>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</si>
  <si>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</si>
  <si>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</si>
  <si>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</si>
  <si>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</si>
  <si>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</si>
  <si>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</si>
  <si>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</si>
  <si>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</si>
  <si>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</si>
  <si>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</si>
  <si>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</si>
  <si>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</si>
  <si>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</si>
  <si>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</si>
  <si>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</si>
  <si>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</si>
  <si>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</si>
  <si>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</si>
  <si>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</si>
  <si>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</si>
  <si>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</si>
  <si>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</si>
  <si>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</si>
  <si>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</si>
  <si>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</si>
  <si>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</si>
  <si>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</si>
  <si>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</si>
  <si>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</si>
  <si>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</si>
  <si>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</si>
  <si>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</si>
  <si>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</si>
  <si>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</si>
  <si>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</si>
  <si>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</si>
  <si>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</si>
  <si>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</si>
  <si>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</si>
  <si>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</si>
  <si>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</si>
  <si>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</si>
  <si>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</si>
  <si>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</si>
  <si>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</si>
  <si>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</si>
  <si>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</si>
  <si>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</si>
  <si>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</si>
  <si>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</si>
  <si>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</si>
  <si>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</si>
  <si>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</si>
  <si>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</si>
  <si>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</si>
  <si>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</si>
  <si>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</si>
  <si>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</si>
  <si>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</si>
  <si>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</si>
  <si>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</si>
  <si>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</si>
  <si>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</si>
  <si>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</si>
  <si>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</si>
  <si>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</si>
  <si>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</si>
  <si>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</si>
  <si>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</si>
  <si>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</si>
  <si>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</si>
  <si>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</si>
  <si>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</si>
  <si>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</si>
  <si>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</si>
  <si>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</si>
  <si>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</si>
  <si>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</si>
  <si>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</si>
  <si>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</si>
  <si>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</si>
  <si>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</si>
  <si>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</si>
  <si>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</si>
  <si>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</si>
  <si>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</si>
  <si>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</si>
  <si>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</si>
  <si>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</si>
  <si>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</si>
  <si>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</si>
  <si>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</si>
  <si>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</si>
  <si>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</si>
  <si>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</si>
  <si>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</si>
  <si>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</si>
  <si>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</si>
  <si>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</si>
  <si>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</si>
  <si>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</si>
  <si>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</si>
  <si>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</si>
  <si>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</si>
  <si>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</si>
  <si>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</si>
  <si>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</si>
  <si>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</si>
  <si>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</si>
  <si>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</si>
  <si>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</si>
  <si>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</si>
  <si>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</si>
  <si>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</si>
  <si>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</si>
  <si>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</si>
  <si>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</si>
  <si>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</si>
  <si>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</si>
  <si>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</si>
  <si>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</si>
  <si>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</si>
  <si>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</si>
  <si>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</si>
  <si>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</si>
  <si>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</si>
  <si>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</si>
  <si>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</si>
  <si>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</si>
  <si>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</si>
  <si>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</si>
  <si>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</si>
  <si>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</si>
  <si>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</si>
  <si>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</si>
  <si>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</si>
  <si>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</si>
  <si>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</si>
  <si>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</si>
  <si>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</si>
  <si>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</si>
  <si>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</si>
  <si>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</si>
  <si>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</si>
  <si>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</si>
  <si>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</si>
  <si>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</si>
  <si>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</si>
  <si>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</si>
  <si>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</si>
  <si>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</si>
  <si>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</si>
  <si>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</si>
  <si>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</si>
  <si>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</si>
  <si>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</si>
  <si>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</si>
  <si>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</si>
  <si>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</si>
  <si>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</si>
  <si>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</si>
  <si>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</si>
  <si>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</si>
  <si>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</si>
  <si>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</si>
  <si>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</si>
  <si>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</si>
  <si>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</si>
  <si>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</si>
  <si>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</si>
  <si>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</si>
  <si>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</si>
  <si>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</si>
  <si>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</si>
  <si>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</si>
  <si>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</si>
  <si>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</si>
  <si>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</si>
  <si>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</si>
  <si>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</si>
  <si>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</si>
  <si>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</si>
  <si>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</si>
  <si>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</si>
  <si>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</si>
  <si>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</si>
  <si>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</si>
  <si>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</si>
  <si>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</si>
  <si>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</si>
  <si>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</si>
  <si>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</si>
  <si>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</si>
  <si>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</si>
  <si>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</si>
  <si>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</si>
  <si>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</si>
  <si>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</si>
  <si>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</si>
  <si>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</si>
  <si>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</si>
  <si>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</si>
  <si>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</si>
  <si>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</si>
  <si>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</si>
  <si>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</si>
  <si>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</si>
  <si>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</si>
  <si>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</si>
  <si>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</si>
  <si>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</si>
  <si>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</si>
  <si>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</si>
  <si>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</si>
  <si>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</si>
  <si>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</si>
  <si>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</si>
  <si>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</si>
  <si>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</si>
  <si>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</si>
  <si>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</si>
  <si>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</si>
  <si>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</si>
  <si>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</si>
  <si>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</si>
  <si>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</si>
  <si>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</si>
  <si>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</si>
  <si>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</si>
  <si>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</si>
  <si>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</si>
  <si>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</si>
  <si>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</si>
  <si>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</si>
  <si>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</si>
  <si>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</si>
  <si>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</si>
  <si>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</si>
  <si>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</si>
  <si>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</si>
  <si>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</si>
  <si>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</si>
  <si>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</si>
  <si>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</si>
  <si>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</si>
  <si>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</si>
  <si>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</si>
  <si>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</si>
  <si>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</si>
  <si>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</si>
  <si>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</si>
  <si>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</si>
  <si>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</si>
  <si>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</si>
  <si>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</si>
  <si>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</si>
  <si>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</si>
  <si>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</si>
  <si>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</si>
  <si>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</si>
  <si>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</si>
  <si>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</si>
  <si>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</si>
  <si>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</si>
  <si>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</si>
  <si>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</si>
  <si>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</si>
  <si>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</si>
  <si>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</si>
  <si>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</si>
  <si>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</si>
  <si>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</si>
  <si>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</si>
  <si>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</si>
  <si>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</si>
  <si>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</si>
  <si>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</si>
  <si>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</si>
  <si>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</si>
  <si>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</si>
  <si>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</si>
  <si>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</si>
  <si>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</si>
  <si>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</si>
  <si>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</si>
  <si>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</si>
  <si>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</si>
  <si>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</si>
  <si>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</si>
  <si>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</si>
  <si>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</si>
  <si>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</si>
  <si>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</si>
  <si>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</si>
  <si>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</si>
  <si>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</si>
  <si>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</si>
  <si>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</si>
  <si>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</si>
  <si>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</si>
  <si>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</si>
  <si>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</si>
  <si>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</si>
  <si>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</si>
  <si>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</si>
  <si>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</si>
  <si>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</si>
  <si>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</si>
  <si>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</si>
  <si>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</si>
  <si>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</si>
  <si>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</si>
  <si>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</si>
  <si>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</si>
  <si>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</si>
  <si>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</si>
  <si>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</si>
  <si>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</si>
  <si>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</si>
  <si>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</si>
  <si>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</si>
  <si>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</si>
  <si>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</si>
  <si>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</si>
  <si>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</si>
  <si>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</si>
  <si>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</si>
  <si>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</si>
  <si>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</si>
  <si>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</si>
  <si>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</si>
  <si>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</si>
  <si>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</si>
  <si>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</si>
  <si>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</si>
  <si>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</si>
  <si>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</si>
  <si>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</si>
  <si>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</si>
  <si>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</si>
  <si>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</si>
  <si>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</si>
  <si>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</si>
  <si>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</si>
  <si>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</si>
  <si>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</si>
  <si>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</si>
  <si>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</si>
  <si>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</si>
  <si>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</si>
  <si>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</si>
  <si>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</si>
  <si>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</si>
  <si>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</si>
  <si>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</si>
  <si>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</si>
  <si>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</si>
  <si>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</si>
  <si>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</si>
  <si>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</si>
  <si>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</si>
  <si>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</si>
  <si>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</si>
  <si>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</si>
  <si>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</si>
  <si>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</si>
  <si>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</si>
  <si>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</si>
  <si>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</si>
  <si>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</si>
  <si>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</si>
  <si>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</si>
  <si>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</si>
  <si>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</si>
  <si>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</si>
  <si>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</si>
  <si>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</si>
  <si>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</si>
  <si>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</si>
  <si>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</si>
  <si>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</si>
  <si>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</si>
  <si>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</si>
  <si>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</si>
  <si>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</si>
  <si>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</si>
  <si>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</si>
  <si>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</si>
  <si>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</si>
  <si>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</si>
  <si>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</si>
  <si>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</si>
  <si>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</si>
  <si>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</si>
  <si>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</si>
  <si>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</si>
  <si>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</si>
  <si>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</si>
  <si>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</si>
  <si>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</si>
  <si>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</si>
  <si>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</si>
  <si>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</si>
  <si>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</si>
  <si>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</si>
  <si>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</si>
  <si>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</si>
  <si>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</si>
  <si>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</si>
  <si>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</si>
  <si>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</si>
  <si>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</si>
  <si>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</si>
  <si>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</si>
  <si>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</si>
  <si>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</si>
  <si>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</si>
  <si>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</si>
  <si>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</si>
  <si>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</si>
  <si>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</si>
  <si>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</si>
  <si>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</si>
  <si>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</si>
  <si>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</si>
  <si>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</si>
  <si>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</si>
  <si>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</si>
  <si>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</si>
  <si>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</si>
  <si>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</si>
  <si>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</si>
  <si>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</si>
  <si>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</si>
  <si>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</si>
  <si>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</si>
  <si>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</si>
  <si>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</si>
  <si>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</si>
  <si>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</si>
  <si>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</si>
  <si>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</si>
  <si>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</si>
  <si>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</si>
  <si>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</si>
  <si>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</si>
  <si>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</si>
  <si>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</si>
  <si>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</si>
  <si>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</si>
  <si>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</si>
  <si>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</si>
  <si>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</si>
  <si>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</si>
  <si>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</si>
  <si>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</si>
  <si>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</si>
  <si>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</si>
  <si>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</si>
  <si>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</si>
  <si>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</si>
  <si>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</si>
  <si>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</si>
  <si>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</si>
  <si>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</si>
  <si>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</si>
  <si>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</si>
  <si>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</si>
  <si>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</si>
  <si>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</si>
  <si>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</si>
  <si>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</si>
  <si>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</si>
  <si>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</si>
  <si>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</si>
  <si>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</si>
  <si>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</si>
  <si>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</si>
  <si>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</si>
  <si>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</si>
  <si>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</si>
  <si>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</si>
  <si>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</si>
  <si>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</si>
  <si>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</si>
  <si>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</si>
  <si>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</si>
  <si>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</si>
  <si>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</si>
  <si>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</si>
  <si>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</si>
  <si>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</si>
  <si>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</si>
  <si>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</si>
  <si>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</si>
  <si>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</si>
  <si>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</si>
  <si>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</si>
  <si>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</si>
  <si>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</si>
  <si>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</si>
  <si>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</si>
  <si>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</si>
  <si>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</si>
  <si>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</si>
  <si>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</si>
  <si>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</si>
  <si>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</si>
  <si>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</si>
  <si>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</si>
  <si>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</si>
  <si>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</si>
  <si>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</si>
  <si>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</si>
  <si>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</si>
  <si>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</si>
  <si>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</si>
  <si>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</si>
  <si>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</si>
  <si>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</si>
  <si>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</si>
  <si>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</si>
  <si>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</si>
  <si>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</si>
  <si>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</si>
  <si>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</si>
  <si>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</si>
  <si>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</si>
  <si>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</si>
  <si>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</si>
  <si>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</si>
  <si>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</si>
  <si>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</si>
  <si>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</si>
  <si>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</si>
  <si>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</si>
  <si>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</si>
  <si>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</si>
  <si>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</si>
  <si>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</si>
  <si>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</si>
  <si>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</si>
  <si>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</si>
  <si>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</si>
  <si>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</si>
  <si>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</si>
  <si>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</si>
  <si>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</si>
  <si>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</si>
  <si>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</si>
  <si>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</si>
  <si>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</si>
  <si>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</si>
  <si>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</si>
  <si>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</si>
  <si>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</si>
  <si>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</si>
  <si>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</si>
  <si>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</si>
  <si>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</si>
  <si>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</si>
  <si>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</si>
  <si>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</si>
  <si>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</si>
  <si>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</si>
  <si>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</si>
  <si>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</si>
  <si>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</si>
  <si>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</si>
  <si>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</si>
  <si>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</si>
  <si>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</si>
  <si>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</si>
  <si>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</si>
  <si>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</si>
  <si>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</si>
  <si>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</si>
  <si>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</si>
  <si>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</si>
  <si>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</si>
  <si>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</si>
  <si>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</si>
  <si>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</si>
  <si>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</si>
  <si>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</si>
  <si>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</si>
  <si>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</si>
  <si>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</si>
  <si>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</si>
  <si>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</si>
  <si>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</si>
  <si>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</si>
  <si>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</si>
  <si>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</si>
  <si>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</si>
  <si>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</si>
  <si>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</si>
  <si>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</si>
  <si>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</si>
  <si>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</si>
  <si>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</si>
  <si>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</si>
  <si>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</si>
  <si>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</si>
  <si>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</si>
  <si>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</si>
  <si>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</si>
  <si>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</si>
  <si>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</si>
  <si>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</si>
  <si>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</si>
  <si>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</si>
  <si>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</si>
  <si>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</si>
  <si>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</si>
  <si>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</si>
  <si>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</si>
  <si>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</si>
  <si>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</si>
  <si>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</si>
  <si>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</si>
  <si>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</si>
  <si>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</si>
  <si>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</si>
  <si>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</si>
  <si>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</si>
  <si>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</si>
  <si>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</si>
  <si>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</si>
  <si>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</si>
  <si>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</si>
  <si>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</si>
  <si>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</si>
  <si>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</si>
  <si>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</si>
  <si>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</si>
  <si>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</si>
  <si>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</si>
  <si>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</si>
  <si>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</si>
  <si>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</si>
  <si>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</si>
  <si>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</si>
  <si>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</si>
  <si>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</si>
  <si>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</si>
  <si>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</si>
  <si>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</si>
  <si>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</si>
  <si>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</si>
  <si>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</si>
  <si>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</si>
  <si>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</si>
  <si>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</si>
  <si>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</si>
  <si>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</si>
  <si>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</si>
  <si>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</si>
  <si>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</si>
  <si>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</si>
  <si>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</si>
  <si>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</si>
  <si>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</si>
  <si>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</si>
  <si>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</si>
  <si>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</si>
  <si>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</si>
  <si>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</si>
  <si>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</si>
  <si>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</si>
  <si>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</si>
  <si>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</si>
  <si>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</si>
  <si>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</si>
  <si>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</si>
  <si>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</si>
  <si>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</si>
  <si>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</si>
  <si>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</si>
  <si>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</si>
  <si>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</si>
  <si>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</si>
  <si>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</si>
  <si>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</si>
  <si>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</si>
  <si>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</si>
  <si>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</si>
  <si>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</si>
  <si>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</si>
  <si>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</si>
  <si>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</si>
  <si>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</si>
  <si>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</si>
  <si>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</si>
  <si>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</si>
  <si>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</si>
  <si>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</si>
  <si>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</si>
  <si>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</si>
  <si>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</si>
  <si>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</si>
  <si>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</si>
  <si>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</si>
  <si>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</si>
  <si>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</si>
  <si>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</si>
  <si>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</si>
  <si>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</si>
  <si>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</si>
  <si>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</si>
  <si>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</si>
  <si>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</si>
  <si>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</si>
  <si>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</si>
  <si>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</si>
  <si>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</si>
  <si>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</si>
  <si>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</si>
  <si>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</si>
  <si>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</si>
  <si>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</si>
  <si>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</si>
  <si>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</si>
  <si>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</si>
  <si>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</si>
  <si>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</si>
  <si>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</si>
  <si>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</si>
  <si>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</si>
  <si>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</si>
  <si>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</si>
  <si>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</si>
  <si>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</si>
  <si>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</si>
  <si>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</si>
  <si>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</si>
  <si>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</si>
  <si>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</si>
  <si>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</si>
  <si>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</si>
  <si>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</si>
  <si>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</si>
  <si>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</si>
  <si>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</si>
  <si>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</si>
  <si>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</si>
  <si>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</si>
  <si>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</si>
  <si>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</si>
  <si>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</si>
  <si>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</si>
  <si>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</si>
  <si>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</si>
  <si>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</si>
  <si>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</si>
  <si>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</si>
  <si>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</si>
  <si>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</si>
  <si>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</si>
  <si>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</si>
  <si>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</si>
  <si>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</si>
  <si>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</si>
  <si>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</si>
  <si>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</si>
  <si>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</si>
  <si>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</si>
  <si>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</si>
  <si>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</si>
  <si>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</si>
  <si>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</si>
  <si>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</si>
  <si>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</si>
  <si>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</si>
  <si>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</si>
  <si>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</si>
  <si>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</si>
  <si>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</si>
  <si>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</si>
  <si>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</si>
  <si>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</si>
  <si>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</si>
  <si>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</si>
  <si>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</si>
  <si>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</si>
  <si>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</si>
  <si>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</si>
  <si>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</si>
  <si>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</si>
  <si>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</si>
  <si>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</si>
  <si>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</si>
  <si>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</si>
  <si>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</si>
  <si>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</si>
  <si>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</si>
  <si>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</si>
  <si>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</si>
  <si>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</si>
  <si>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</si>
  <si>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</si>
  <si>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</si>
  <si>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</si>
  <si>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</si>
  <si>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</si>
  <si>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</si>
  <si>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</si>
  <si>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</si>
  <si>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</si>
  <si>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</si>
  <si>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</si>
  <si>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</si>
  <si>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</si>
  <si>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</si>
  <si>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</si>
  <si>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</si>
  <si>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</si>
  <si>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</si>
  <si>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</si>
  <si>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</si>
  <si>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</si>
  <si>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</si>
  <si>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</si>
  <si>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</si>
  <si>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</si>
  <si>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</si>
  <si>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</si>
  <si>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</si>
  <si>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</si>
  <si>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</si>
  <si>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</si>
  <si>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</si>
  <si>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</si>
  <si>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</si>
  <si>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</si>
  <si>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</si>
  <si>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</si>
  <si>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</si>
  <si>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</si>
  <si>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</si>
  <si>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</si>
  <si>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</si>
  <si>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</si>
  <si>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</si>
  <si>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</si>
  <si>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</si>
  <si>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</si>
  <si>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</si>
  <si>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</si>
  <si>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</si>
  <si>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</si>
  <si>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</si>
  <si>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</si>
  <si>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</si>
  <si>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</si>
  <si>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</si>
  <si>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</si>
  <si>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</si>
  <si>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</si>
  <si>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</si>
  <si>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</si>
  <si>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</si>
  <si>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</si>
  <si>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</si>
  <si>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</si>
  <si>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</si>
  <si>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</si>
  <si>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</si>
  <si>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</si>
  <si>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</si>
  <si>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</si>
  <si>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</si>
  <si>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</si>
  <si>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</si>
  <si>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</si>
  <si>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</si>
  <si>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</si>
  <si>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</si>
  <si>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</si>
  <si>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</si>
  <si>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</si>
  <si>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</si>
  <si>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</si>
  <si>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</si>
  <si>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</si>
  <si>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</si>
  <si>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</si>
  <si>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</si>
  <si>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</si>
  <si>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</si>
  <si>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</si>
  <si>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</si>
  <si>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</si>
  <si>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</si>
  <si>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</si>
  <si>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</si>
  <si>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</si>
  <si>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</si>
  <si>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</si>
  <si>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</si>
  <si>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</si>
  <si>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</si>
  <si>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</si>
  <si>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</si>
  <si>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</si>
  <si>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</si>
  <si>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</si>
  <si>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</si>
  <si>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</si>
  <si>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</si>
  <si>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</si>
  <si>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</si>
  <si>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</si>
  <si>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</si>
  <si>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</si>
  <si>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</si>
  <si>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</si>
  <si>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</si>
  <si>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</si>
  <si>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</si>
  <si>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</si>
  <si>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</si>
  <si>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</si>
  <si>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</si>
  <si>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</si>
  <si>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</si>
  <si>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</si>
  <si>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</si>
  <si>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</si>
  <si>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</si>
  <si>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</si>
  <si>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</si>
  <si>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</si>
  <si>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</si>
  <si>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</si>
  <si>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</si>
  <si>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</si>
  <si>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</si>
  <si>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</si>
  <si>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</si>
  <si>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</si>
  <si>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</si>
  <si>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</si>
  <si>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</si>
  <si>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</si>
  <si>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</si>
  <si>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</si>
  <si>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</si>
  <si>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</si>
  <si>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</si>
  <si>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</si>
  <si>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</si>
  <si>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</si>
  <si>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</si>
  <si>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</si>
  <si>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</si>
  <si>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</si>
  <si>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</si>
  <si>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</si>
  <si>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</si>
  <si>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</si>
  <si>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</si>
  <si>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</si>
  <si>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</si>
  <si>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</si>
  <si>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</si>
  <si>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</si>
  <si>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</si>
  <si>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</si>
  <si>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</si>
  <si>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</si>
  <si>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</si>
  <si>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</si>
  <si>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</si>
  <si>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</si>
  <si>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</si>
  <si>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</si>
  <si>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</si>
  <si>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</si>
  <si>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</si>
  <si>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</si>
  <si>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</si>
  <si>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</si>
  <si>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</si>
  <si>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</si>
  <si>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</si>
  <si>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</si>
  <si>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</si>
  <si>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</si>
  <si>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</si>
  <si>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</si>
  <si>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</si>
  <si>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</si>
  <si>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</si>
  <si>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</si>
  <si>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</si>
  <si>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</si>
  <si>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</si>
  <si>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</si>
  <si>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</si>
  <si>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</si>
  <si>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</si>
  <si>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</si>
  <si>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</si>
  <si>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</si>
  <si>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</si>
  <si>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</si>
  <si>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</si>
  <si>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</si>
  <si>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</si>
  <si>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</si>
  <si>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</si>
  <si>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</si>
  <si>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</si>
  <si>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</si>
  <si>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</si>
  <si>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</si>
  <si>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</si>
  <si>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</si>
  <si>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</si>
  <si>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</si>
  <si>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</si>
  <si>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</si>
  <si>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</si>
  <si>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</si>
  <si>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</si>
  <si>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</si>
  <si>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</si>
  <si>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</si>
  <si>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</si>
  <si>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</si>
  <si>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</si>
  <si>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</si>
  <si>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</si>
  <si>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</si>
  <si>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</si>
  <si>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</si>
  <si>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</si>
  <si>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</si>
  <si>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</si>
  <si>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</si>
  <si>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</si>
  <si>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</si>
  <si>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</si>
  <si>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</si>
  <si>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</si>
  <si>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</si>
  <si>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</si>
  <si>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</si>
  <si>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</si>
  <si>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</si>
  <si>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</si>
  <si>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</si>
  <si>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</si>
  <si>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</si>
  <si>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</si>
  <si>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</si>
  <si>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</si>
  <si>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</si>
  <si>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</si>
  <si>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</si>
  <si>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</si>
  <si>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</si>
  <si>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</si>
  <si>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</si>
  <si>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</si>
  <si>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</si>
  <si>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</si>
  <si>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</si>
  <si>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</si>
  <si>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</si>
  <si>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</si>
  <si>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</si>
  <si>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</si>
  <si>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</si>
  <si>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</si>
  <si>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</si>
  <si>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</si>
  <si>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</si>
  <si>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</si>
  <si>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</si>
  <si>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</si>
  <si>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</si>
  <si>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</si>
  <si>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</si>
  <si>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</si>
  <si>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</si>
  <si>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</si>
  <si>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</si>
  <si>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</si>
  <si>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</si>
  <si>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</si>
  <si>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</si>
  <si>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</si>
  <si>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</si>
  <si>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</si>
  <si>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</si>
  <si>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</si>
  <si>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</si>
  <si>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</si>
  <si>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</si>
  <si>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</si>
  <si>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</si>
  <si>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</si>
  <si>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</si>
  <si>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</si>
  <si>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</si>
  <si>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</si>
  <si>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</si>
  <si>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</si>
  <si>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</si>
  <si>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</si>
  <si>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</si>
  <si>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</si>
  <si>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</si>
  <si>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</si>
  <si>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</si>
  <si>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</si>
  <si>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</si>
  <si>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</si>
  <si>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</si>
  <si>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</si>
  <si>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</si>
  <si>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</si>
  <si>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</si>
  <si>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</si>
  <si>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</si>
  <si>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</si>
  <si>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</si>
  <si>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</si>
  <si>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</si>
  <si>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</si>
  <si>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</si>
  <si>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</si>
  <si>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</si>
  <si>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</si>
  <si>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</si>
  <si>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</si>
  <si>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</si>
  <si>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</si>
  <si>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</si>
  <si>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</si>
  <si>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</si>
  <si>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</si>
  <si>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</si>
  <si>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</si>
  <si>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</si>
  <si>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</si>
  <si>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</si>
  <si>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</si>
  <si>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</si>
  <si>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</si>
  <si>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</si>
  <si>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</si>
  <si>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</si>
  <si>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</si>
  <si>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</si>
  <si>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</si>
  <si>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</si>
  <si>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</si>
  <si>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</si>
  <si>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</si>
  <si>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</si>
  <si>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</si>
  <si>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</si>
  <si>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</si>
  <si>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</si>
  <si>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</si>
  <si>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</si>
  <si>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</si>
  <si>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</si>
  <si>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</si>
  <si>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</si>
  <si>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</si>
  <si>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</si>
  <si>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</si>
  <si>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</si>
  <si>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</si>
  <si>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</si>
  <si>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</si>
  <si>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</si>
  <si>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</si>
  <si>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</si>
  <si>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</si>
  <si>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</si>
  <si>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</si>
  <si>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</si>
  <si>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</si>
  <si>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</si>
  <si>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</si>
  <si>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</si>
  <si>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</si>
  <si>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</si>
  <si>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</si>
  <si>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</si>
  <si>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</si>
  <si>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</si>
  <si>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</si>
  <si>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</si>
  <si>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</si>
  <si>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</si>
  <si>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</si>
  <si>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</si>
  <si>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</si>
  <si>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</si>
  <si>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</si>
  <si>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</si>
  <si>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</si>
  <si>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</si>
  <si>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</si>
  <si>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</si>
  <si>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</si>
  <si>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</si>
  <si>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</si>
  <si>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</si>
  <si>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</si>
  <si>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</si>
  <si>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</si>
  <si>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</si>
  <si>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</si>
  <si>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</si>
  <si>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</si>
  <si>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</si>
  <si>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</si>
  <si>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</si>
  <si>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</si>
  <si>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</si>
  <si>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</si>
  <si>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</si>
  <si>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</si>
  <si>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</si>
  <si>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</si>
  <si>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</si>
  <si>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</si>
  <si>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</si>
  <si>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</si>
  <si>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</si>
  <si>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</si>
  <si>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</si>
  <si>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</si>
  <si>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</si>
  <si>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</si>
  <si>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</si>
  <si>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</si>
  <si>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</si>
  <si>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</si>
  <si>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</si>
  <si>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</si>
  <si>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</si>
  <si>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</si>
  <si>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</si>
  <si>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</si>
  <si>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</si>
  <si>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</si>
  <si>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</si>
  <si>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</si>
  <si>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</si>
  <si>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</si>
  <si>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</si>
  <si>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</si>
  <si>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</si>
  <si>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</si>
  <si>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</si>
  <si>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</si>
  <si>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</si>
  <si>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</si>
  <si>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</si>
  <si>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</si>
  <si>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</si>
  <si>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</si>
  <si>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</si>
  <si>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</si>
  <si>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</si>
  <si>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</si>
  <si>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</si>
  <si>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</si>
  <si>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</si>
  <si>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</si>
  <si>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</si>
  <si>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</si>
  <si>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</si>
  <si>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</si>
  <si>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</si>
  <si>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</si>
  <si>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</si>
  <si>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</si>
  <si>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</si>
  <si>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</si>
  <si>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</si>
  <si>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</si>
  <si>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</si>
  <si>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</si>
  <si>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</si>
  <si>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</si>
  <si>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</si>
  <si>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</si>
  <si>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</si>
  <si>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</si>
  <si>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</si>
  <si>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</si>
  <si>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</si>
  <si>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</si>
  <si>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</si>
  <si>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</si>
  <si>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</si>
  <si>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</si>
  <si>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</si>
  <si>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</si>
  <si>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</si>
  <si>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</si>
  <si>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</si>
  <si>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</si>
  <si>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</si>
  <si>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</si>
  <si>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</si>
  <si>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</si>
  <si>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</si>
  <si>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</si>
  <si>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</si>
  <si>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</si>
  <si>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</si>
  <si>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</si>
  <si>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</si>
  <si>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</si>
  <si>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</si>
  <si>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</si>
  <si>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</si>
  <si>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</si>
  <si>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</si>
  <si>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</si>
  <si>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</si>
  <si>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</si>
  <si>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</si>
  <si>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</si>
  <si>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</si>
  <si>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</si>
  <si>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</si>
  <si>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</si>
  <si>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</si>
  <si>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</si>
  <si>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</si>
  <si>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</si>
  <si>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</si>
  <si>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</si>
  <si>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</si>
  <si>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</si>
  <si>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</si>
  <si>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</si>
  <si>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</si>
  <si>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</si>
  <si>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</si>
  <si>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</si>
  <si>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</si>
  <si>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</si>
  <si>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</si>
  <si>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</si>
  <si>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</si>
  <si>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</si>
  <si>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</si>
  <si>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</si>
  <si>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</si>
  <si>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</si>
  <si>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</si>
  <si>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</si>
  <si>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</si>
  <si>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</si>
  <si>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</si>
  <si>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</si>
  <si>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</si>
  <si>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</si>
  <si>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</si>
  <si>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</si>
  <si>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</si>
  <si>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</si>
  <si>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</si>
  <si>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</si>
  <si>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</si>
  <si>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</si>
  <si>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</si>
  <si>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</si>
  <si>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</si>
  <si>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</si>
  <si>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</si>
  <si>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</si>
  <si>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</si>
  <si>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</si>
  <si>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</si>
  <si>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</si>
  <si>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</si>
  <si>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</si>
  <si>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</si>
  <si>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</si>
  <si>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</si>
  <si>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</si>
  <si>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</si>
  <si>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</si>
  <si>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</si>
  <si>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</si>
  <si>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</si>
  <si>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</si>
  <si>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</si>
  <si>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</si>
  <si>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</si>
  <si>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</si>
  <si>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</si>
  <si>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</si>
  <si>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</si>
  <si>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</si>
  <si>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</si>
  <si>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</si>
  <si>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</si>
  <si>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</si>
  <si>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</si>
  <si>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</si>
  <si>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</si>
  <si>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</si>
  <si>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</si>
  <si>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</si>
  <si>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</si>
  <si>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</si>
  <si>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</si>
  <si>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</si>
  <si>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</si>
  <si>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</si>
  <si>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</si>
  <si>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</si>
  <si>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</si>
  <si>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</si>
  <si>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</si>
  <si>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</si>
  <si>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</si>
  <si>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</si>
  <si>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</si>
  <si>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</si>
  <si>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</si>
  <si>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</si>
  <si>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</si>
  <si>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</si>
  <si>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</si>
  <si>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</si>
  <si>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</si>
  <si>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</si>
  <si>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</si>
  <si>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</si>
  <si>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</si>
  <si>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</si>
  <si>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</si>
  <si>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</si>
  <si>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</si>
  <si>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</si>
  <si>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</si>
  <si>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</si>
  <si>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</si>
  <si>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</si>
  <si>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</si>
  <si>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</si>
  <si>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</si>
  <si>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</si>
  <si>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</si>
  <si>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</si>
  <si>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</si>
  <si>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</si>
  <si>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</si>
  <si>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</si>
  <si>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</si>
  <si>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</si>
  <si>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</si>
  <si>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</si>
  <si>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</si>
  <si>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</si>
  <si>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</si>
  <si>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</si>
  <si>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</si>
  <si>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</si>
  <si>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</si>
  <si>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</si>
  <si>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</si>
  <si>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</si>
  <si>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</si>
  <si>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</si>
  <si>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</si>
  <si>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</si>
  <si>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</si>
  <si>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</si>
  <si>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</si>
  <si>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</si>
  <si>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</si>
  <si>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</si>
  <si>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</si>
  <si>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</si>
  <si>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</si>
  <si>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</si>
  <si>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</si>
  <si>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</si>
  <si>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</si>
  <si>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</si>
  <si>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</si>
  <si>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</si>
  <si>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</si>
  <si>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</si>
  <si>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</si>
  <si>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</si>
  <si>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</si>
  <si>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</si>
  <si>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</si>
  <si>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</si>
  <si>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</si>
  <si>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</si>
  <si>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</si>
  <si>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</si>
  <si>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</si>
  <si>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</si>
  <si>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</si>
  <si>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</si>
  <si>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</si>
  <si>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</si>
  <si>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</si>
  <si>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</si>
  <si>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</si>
  <si>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</si>
  <si>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</si>
  <si>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</si>
  <si>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</si>
  <si>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</si>
  <si>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</si>
  <si>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</si>
  <si>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</si>
  <si>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</si>
  <si>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</si>
  <si>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</si>
  <si>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</si>
  <si>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</si>
  <si>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</si>
  <si>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</si>
  <si>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</si>
  <si>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</si>
  <si>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</si>
  <si>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</si>
  <si>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</si>
  <si>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</si>
  <si>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</si>
  <si>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</si>
  <si>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</si>
  <si>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</si>
  <si>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</si>
  <si>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</si>
  <si>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</si>
  <si>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</si>
  <si>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</si>
  <si>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</si>
  <si>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</si>
  <si>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</si>
  <si>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</si>
  <si>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</si>
  <si>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</si>
  <si>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</si>
  <si>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</si>
  <si>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</si>
  <si>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</si>
  <si>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</si>
  <si>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</si>
  <si>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</si>
  <si>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</si>
  <si>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</si>
  <si>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</si>
  <si>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</si>
  <si>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</si>
  <si>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</si>
  <si>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</si>
  <si>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</si>
  <si>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</si>
  <si>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</si>
  <si>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</si>
  <si>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</si>
  <si>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</si>
  <si>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</si>
  <si>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</si>
  <si>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</si>
  <si>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</si>
  <si>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</si>
  <si>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</si>
  <si>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</si>
  <si>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</si>
  <si>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</si>
  <si>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</si>
  <si>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</si>
  <si>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</si>
  <si>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</si>
  <si>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</si>
  <si>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</si>
  <si>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</si>
  <si>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</si>
  <si>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</si>
  <si>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</si>
  <si>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</si>
  <si>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</si>
  <si>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</si>
  <si>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</si>
  <si>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</si>
  <si>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</si>
  <si>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</si>
  <si>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</si>
  <si>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</si>
  <si>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</si>
  <si>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</si>
  <si>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</si>
  <si>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</si>
  <si>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</si>
  <si>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</si>
  <si>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</si>
  <si>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</si>
  <si>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</si>
  <si>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</si>
  <si>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</si>
  <si>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</si>
  <si>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</si>
  <si>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</si>
  <si>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</si>
  <si>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</si>
  <si>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</si>
  <si>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</si>
  <si>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</si>
  <si>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</si>
  <si>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</si>
  <si>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</si>
  <si>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</si>
  <si>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</si>
  <si>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</si>
  <si>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</si>
  <si>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</si>
  <si>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</si>
  <si>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</si>
  <si>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</si>
  <si>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</si>
  <si>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</si>
  <si>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</si>
  <si>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</si>
  <si>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</si>
  <si>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</si>
  <si>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</si>
  <si>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</si>
  <si>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</si>
  <si>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</si>
  <si>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</si>
  <si>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</si>
  <si>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</si>
  <si>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</si>
  <si>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</si>
  <si>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</si>
  <si>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</si>
  <si>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</si>
  <si>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</si>
  <si>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</si>
  <si>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</si>
  <si>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</si>
  <si>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</si>
  <si>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</si>
  <si>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</si>
  <si>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</si>
  <si>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</si>
  <si>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</si>
  <si>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</si>
  <si>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</si>
  <si>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</si>
  <si>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</si>
  <si>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</si>
  <si>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</si>
  <si>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</si>
  <si>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</si>
  <si>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</si>
  <si>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</si>
  <si>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</si>
  <si>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</si>
  <si>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</si>
  <si>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</si>
  <si>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</si>
  <si>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</si>
  <si>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</si>
  <si>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</si>
  <si>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</si>
  <si>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</si>
  <si>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</si>
  <si>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</si>
  <si>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</si>
  <si>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</si>
  <si>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</si>
  <si>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</si>
  <si>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</si>
  <si>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</si>
  <si>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</si>
  <si>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</si>
  <si>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</si>
  <si>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</si>
  <si>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</si>
  <si>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</si>
  <si>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</si>
  <si>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</si>
  <si>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</si>
  <si>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</si>
  <si>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</si>
  <si>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</si>
  <si>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</si>
  <si>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</si>
  <si>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</si>
  <si>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</si>
  <si>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</si>
  <si>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</si>
  <si>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</si>
  <si>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</si>
  <si>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</si>
  <si>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</si>
  <si>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</si>
  <si>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</si>
  <si>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</si>
  <si>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</si>
  <si>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</si>
  <si>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</si>
  <si>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</si>
  <si>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</si>
  <si>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</si>
  <si>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</si>
  <si>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</si>
  <si>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</si>
  <si>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</si>
  <si>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</si>
  <si>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</si>
  <si>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</si>
  <si>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</si>
  <si>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</si>
  <si>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</si>
  <si>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</si>
  <si>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</si>
  <si>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</si>
  <si>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</si>
  <si>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</si>
  <si>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</si>
  <si>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</si>
  <si>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</si>
  <si>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</si>
  <si>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</si>
  <si>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</si>
  <si>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</si>
  <si>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</si>
  <si>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</si>
  <si>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</si>
  <si>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</si>
  <si>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</si>
  <si>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</si>
  <si>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</si>
  <si>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</si>
  <si>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</si>
  <si>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</si>
  <si>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</si>
  <si>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</si>
  <si>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</si>
  <si>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</si>
  <si>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</si>
  <si>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</si>
  <si>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</si>
  <si>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</si>
  <si>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</si>
  <si>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</si>
  <si>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</si>
  <si>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</si>
  <si>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</si>
  <si>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</si>
  <si>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</si>
  <si>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</si>
  <si>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</si>
  <si>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</si>
  <si>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</si>
  <si>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</si>
  <si>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</si>
  <si>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</si>
  <si>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</si>
  <si>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</si>
  <si>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</si>
  <si>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</si>
  <si>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</si>
  <si>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</si>
  <si>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</si>
  <si>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</si>
  <si>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</si>
  <si>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</si>
  <si>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</si>
  <si>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</si>
  <si>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</si>
  <si>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</si>
  <si>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</si>
  <si>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</si>
  <si>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</si>
  <si>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</si>
  <si>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</si>
  <si>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</si>
  <si>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</si>
  <si>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</si>
  <si>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</si>
  <si>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</si>
  <si>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</si>
  <si>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</si>
  <si>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</si>
  <si>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</si>
  <si>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</si>
  <si>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</si>
  <si>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</si>
  <si>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</si>
  <si>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</si>
  <si>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</si>
  <si>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</si>
  <si>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</si>
  <si>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</si>
  <si>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</si>
  <si>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</si>
  <si>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</si>
  <si>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</si>
  <si>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</si>
  <si>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</si>
  <si>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</si>
  <si>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</si>
  <si>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</si>
  <si>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</si>
  <si>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</si>
  <si>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</si>
  <si>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</si>
  <si>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</si>
  <si>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</si>
  <si>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</si>
  <si>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</si>
  <si>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</si>
  <si>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</si>
  <si>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</si>
  <si>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</si>
  <si>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</si>
  <si>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</si>
  <si>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</si>
  <si>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</si>
  <si>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</si>
  <si>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</si>
  <si>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</si>
  <si>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</si>
  <si>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</si>
  <si>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</si>
  <si>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</si>
  <si>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</si>
  <si>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</si>
  <si>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</si>
  <si>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</si>
  <si>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</si>
  <si>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</si>
  <si>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</si>
  <si>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</si>
  <si>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</si>
  <si>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</si>
  <si>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</si>
  <si>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</si>
  <si>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</si>
  <si>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</si>
  <si>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</si>
  <si>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</si>
  <si>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</si>
  <si>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</si>
  <si>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</si>
  <si>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</si>
  <si>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</si>
  <si>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</si>
  <si>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</si>
  <si>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</si>
  <si>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</si>
  <si>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</si>
  <si>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</si>
  <si>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</si>
  <si>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</si>
  <si>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</si>
  <si>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</si>
  <si>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</si>
  <si>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</si>
  <si>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</si>
  <si>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</si>
  <si>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</si>
  <si>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</si>
  <si>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</si>
  <si>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</si>
  <si>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</si>
  <si>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</si>
  <si>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</si>
  <si>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</si>
  <si>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</si>
  <si>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</si>
  <si>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</si>
  <si>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</si>
  <si>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</si>
  <si>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</si>
  <si>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</si>
  <si>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</si>
  <si>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</si>
  <si>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</si>
  <si>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</si>
  <si>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</si>
  <si>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</si>
  <si>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</si>
  <si>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</si>
  <si>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</si>
  <si>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</si>
  <si>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</si>
  <si>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</si>
  <si>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</si>
  <si>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</si>
  <si>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</si>
  <si>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</si>
  <si>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</si>
  <si>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</si>
  <si>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</si>
  <si>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</si>
  <si>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</si>
  <si>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</si>
  <si>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</si>
  <si>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</si>
  <si>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</si>
  <si>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</si>
  <si>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</si>
  <si>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</si>
  <si>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</si>
  <si>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</si>
  <si>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</si>
  <si>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</si>
  <si>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</si>
  <si>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</si>
  <si>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</si>
  <si>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</si>
  <si>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</si>
  <si>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</si>
  <si>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</si>
  <si>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</si>
  <si>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</si>
  <si>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</si>
  <si>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</si>
  <si>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</si>
  <si>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</si>
  <si>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</si>
  <si>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</si>
  <si>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</si>
  <si>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</si>
  <si>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</si>
  <si>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</si>
  <si>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</si>
  <si>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</si>
  <si>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</si>
  <si>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</si>
  <si>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</si>
  <si>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</si>
  <si>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</si>
  <si>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</si>
  <si>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</si>
  <si>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</si>
  <si>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</si>
  <si>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</si>
  <si>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</si>
  <si>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</si>
  <si>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</si>
  <si>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</si>
  <si>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</si>
  <si>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</si>
  <si>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</si>
  <si>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</si>
  <si>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</si>
  <si>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</si>
  <si>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</si>
  <si>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</si>
  <si>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</si>
  <si>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</si>
  <si>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</si>
  <si>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</si>
  <si>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</si>
  <si>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</si>
  <si>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</si>
  <si>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</si>
  <si>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</si>
  <si>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</si>
  <si>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</si>
  <si>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</si>
  <si>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</si>
  <si>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</si>
  <si>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</si>
  <si>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</si>
  <si>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</si>
  <si>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</si>
  <si>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</si>
  <si>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</si>
  <si>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</si>
  <si>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</si>
  <si>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</si>
  <si>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</si>
  <si>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</si>
  <si>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</si>
  <si>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</si>
  <si>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</si>
  <si>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</si>
  <si>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</si>
  <si>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</si>
  <si>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</si>
  <si>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</si>
  <si>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</si>
  <si>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</si>
  <si>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</si>
  <si>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</si>
  <si>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</si>
  <si>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</si>
  <si>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</si>
  <si>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</si>
  <si>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</si>
  <si>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</si>
  <si>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</si>
  <si>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</si>
  <si>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</si>
  <si>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</si>
  <si>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</si>
  <si>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</si>
  <si>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</si>
  <si>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</si>
  <si>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</si>
  <si>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</si>
  <si>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</si>
  <si>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</si>
  <si>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</si>
  <si>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</si>
  <si>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</si>
  <si>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</si>
  <si>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</si>
  <si>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</si>
  <si>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</si>
  <si>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</si>
  <si>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</si>
  <si>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</si>
  <si>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</si>
  <si>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</si>
  <si>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</si>
  <si>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</si>
  <si>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</si>
  <si>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</si>
  <si>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</si>
  <si>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</si>
  <si>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</si>
  <si>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</si>
  <si>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</si>
  <si>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</si>
  <si>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</si>
  <si>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</si>
  <si>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</si>
  <si>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</si>
  <si>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</si>
  <si>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</si>
  <si>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</si>
  <si>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</si>
  <si>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</si>
  <si>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</si>
  <si>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</si>
  <si>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</si>
  <si>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</si>
  <si>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</si>
  <si>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</si>
  <si>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</si>
  <si>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</si>
  <si>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</si>
  <si>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</si>
  <si>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</si>
  <si>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</si>
  <si>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</si>
  <si>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</si>
  <si>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</si>
  <si>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</si>
  <si>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</si>
  <si>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</si>
  <si>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</si>
  <si>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</si>
  <si>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</si>
  <si>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</si>
  <si>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</si>
  <si>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</si>
  <si>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</si>
  <si>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</si>
  <si>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</si>
  <si>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</si>
  <si>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</si>
  <si>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</si>
  <si>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</si>
  <si>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</si>
  <si>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</si>
  <si>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</si>
  <si>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</si>
  <si>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</si>
  <si>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</si>
  <si>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</si>
  <si>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</si>
  <si>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</si>
  <si>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</si>
  <si>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</si>
  <si>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</si>
  <si>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</si>
  <si>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</si>
  <si>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</si>
  <si>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</si>
  <si>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</si>
  <si>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</si>
  <si>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</si>
  <si>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</si>
  <si>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</si>
  <si>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</si>
  <si>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</si>
  <si>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</si>
  <si>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</si>
  <si>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</si>
  <si>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</si>
  <si>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</si>
  <si>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</si>
  <si>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</si>
  <si>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</si>
  <si>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</si>
  <si>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</si>
  <si>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</si>
  <si>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</si>
  <si>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</si>
  <si>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</si>
  <si>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</si>
  <si>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</si>
  <si>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</si>
  <si>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</si>
  <si>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</si>
  <si>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</si>
  <si>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</si>
  <si>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</si>
  <si>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</si>
  <si>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</si>
  <si>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</si>
  <si>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</si>
  <si>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</si>
  <si>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</si>
  <si>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</si>
  <si>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</si>
  <si>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</si>
  <si>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</si>
  <si>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</si>
  <si>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</si>
  <si>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</si>
  <si>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</si>
  <si>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</si>
  <si>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</si>
  <si>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</si>
  <si>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</si>
  <si>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</si>
  <si>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</si>
  <si>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</si>
  <si>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</si>
  <si>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</si>
  <si>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</si>
  <si>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</si>
  <si>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</si>
  <si>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</si>
  <si>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</si>
  <si>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</si>
  <si>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</si>
  <si>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</si>
  <si>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</si>
  <si>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</si>
  <si>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</si>
  <si>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</si>
  <si>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</si>
  <si>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</si>
  <si>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</si>
  <si>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</si>
  <si>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</si>
  <si>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</si>
  <si>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</si>
  <si>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</si>
  <si>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</si>
  <si>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</si>
  <si>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</si>
  <si>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</si>
  <si>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</si>
  <si>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</si>
  <si>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</si>
  <si>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</si>
  <si>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</si>
  <si>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</si>
  <si>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</si>
  <si>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</si>
  <si>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</si>
  <si>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</si>
  <si>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</si>
  <si>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</si>
  <si>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</si>
  <si>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</si>
  <si>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</si>
  <si>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</si>
  <si>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</si>
  <si>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</si>
  <si>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</si>
  <si>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</si>
  <si>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</si>
  <si>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</si>
  <si>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</si>
  <si>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</si>
  <si>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</si>
  <si>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</si>
  <si>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</si>
  <si>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</si>
  <si>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</si>
  <si>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</si>
  <si>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</si>
  <si>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</si>
  <si>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</si>
  <si>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</si>
  <si>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</si>
  <si>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</si>
  <si>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</si>
  <si>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</si>
  <si>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</si>
  <si>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</si>
  <si>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</si>
  <si>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</si>
  <si>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</si>
  <si>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</si>
  <si>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</si>
  <si>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</si>
  <si>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</si>
  <si>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</si>
  <si>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</si>
  <si>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</si>
  <si>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</si>
  <si>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</si>
  <si>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</si>
  <si>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</si>
  <si>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</si>
  <si>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</si>
  <si>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</si>
  <si>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</si>
  <si>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</si>
  <si>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</si>
  <si>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</si>
  <si>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</si>
  <si>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</si>
  <si>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</si>
  <si>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</si>
  <si>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</si>
  <si>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</si>
  <si>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</si>
  <si>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</si>
  <si>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</si>
  <si>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</si>
  <si>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</si>
  <si>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</si>
  <si>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</si>
  <si>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</si>
  <si>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</si>
  <si>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</si>
  <si>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</si>
  <si>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</si>
  <si>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</si>
  <si>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</si>
  <si>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</si>
  <si>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</si>
  <si>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</si>
  <si>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</si>
  <si>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</si>
  <si>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</si>
  <si>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</si>
  <si>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</si>
  <si>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</si>
  <si>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</si>
  <si>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</si>
  <si>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</si>
  <si>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</si>
  <si>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</si>
  <si>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</si>
  <si>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</si>
  <si>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</si>
  <si>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</si>
  <si>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</si>
  <si>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</si>
  <si>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</si>
  <si>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</si>
  <si>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</si>
  <si>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</si>
  <si>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</si>
  <si>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</si>
  <si>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</si>
  <si>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</si>
  <si>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</si>
  <si>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</si>
  <si>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</si>
  <si>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</si>
  <si>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</si>
  <si>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</si>
  <si>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</si>
  <si>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</si>
  <si>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</si>
  <si>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</si>
  <si>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</si>
  <si>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</si>
  <si>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</si>
  <si>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</si>
  <si>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</si>
  <si>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</si>
  <si>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</si>
  <si>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</si>
  <si>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</si>
  <si>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</si>
  <si>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</si>
  <si>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</si>
  <si>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</si>
  <si>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</si>
  <si>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</si>
  <si>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</si>
  <si>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</si>
  <si>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</si>
  <si>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</si>
  <si>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</si>
  <si>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</si>
  <si>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</si>
  <si>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</si>
  <si>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</si>
  <si>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</si>
  <si>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</si>
  <si>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</si>
  <si>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</si>
  <si>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</si>
  <si>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</si>
  <si>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</si>
  <si>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</si>
  <si>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</si>
  <si>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</si>
  <si>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</si>
  <si>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</si>
  <si>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</si>
  <si>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</si>
  <si>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</si>
  <si>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</si>
  <si>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</si>
  <si>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</si>
  <si>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</si>
  <si>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</si>
  <si>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</si>
  <si>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</si>
  <si>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</si>
  <si>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</si>
  <si>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</si>
  <si>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</si>
  <si>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</si>
  <si>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</si>
  <si>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</si>
  <si>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</si>
  <si>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</si>
  <si>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</si>
  <si>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</si>
  <si>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</si>
  <si>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</si>
  <si>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</si>
  <si>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</si>
  <si>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</si>
  <si>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</si>
  <si>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</si>
  <si>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</si>
  <si>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</si>
  <si>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</si>
  <si>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</si>
  <si>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</si>
  <si>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</si>
  <si>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</si>
  <si>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</si>
  <si>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</si>
  <si>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</si>
  <si>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</si>
  <si>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</si>
  <si>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</si>
  <si>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</si>
  <si>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</si>
  <si>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</si>
  <si>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</si>
  <si>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</si>
  <si>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</si>
  <si>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</si>
  <si>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</si>
  <si>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</si>
  <si>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</si>
  <si>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</si>
  <si>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</si>
  <si>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</si>
  <si>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</si>
  <si>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</si>
  <si>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</si>
  <si>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</si>
  <si>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</si>
  <si>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</si>
  <si>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</si>
  <si>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</si>
  <si>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</si>
  <si>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</si>
  <si>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</si>
  <si>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</si>
  <si>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</si>
  <si>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</si>
  <si>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</si>
  <si>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</si>
  <si>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</si>
  <si>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</si>
  <si>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</si>
  <si>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</si>
  <si>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</si>
  <si>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</si>
  <si>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</si>
  <si>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</si>
  <si>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</si>
  <si>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</si>
  <si>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</si>
  <si>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</si>
  <si>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</si>
  <si>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</si>
  <si>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</si>
  <si>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</si>
  <si>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</si>
  <si>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</si>
  <si>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</si>
  <si>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</si>
  <si>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</si>
  <si>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</si>
  <si>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</si>
  <si>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</si>
  <si>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</si>
  <si>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</si>
  <si>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</si>
  <si>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</si>
  <si>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</si>
  <si>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</si>
  <si>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</si>
  <si>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</si>
  <si>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</si>
  <si>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</si>
  <si>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</si>
  <si>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</si>
  <si>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</si>
  <si>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</si>
  <si>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</si>
  <si>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</si>
  <si>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</si>
  <si>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</si>
  <si>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</si>
  <si>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</si>
  <si>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</si>
  <si>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</si>
  <si>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</si>
  <si>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</si>
  <si>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</si>
  <si>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</si>
  <si>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</si>
  <si>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</si>
  <si>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</si>
  <si>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</si>
  <si>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</si>
  <si>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</si>
  <si>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</si>
  <si>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</si>
  <si>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</si>
  <si>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</si>
  <si>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</si>
  <si>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</si>
  <si>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</si>
  <si>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</si>
  <si>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</si>
  <si>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</si>
  <si>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</si>
  <si>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</si>
  <si>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</si>
  <si>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</si>
  <si>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</si>
  <si>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</si>
  <si>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</si>
  <si>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</si>
  <si>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</si>
  <si>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</si>
  <si>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</si>
  <si>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</si>
  <si>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</si>
  <si>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</si>
  <si>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</si>
  <si>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</si>
  <si>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</si>
  <si>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</si>
  <si>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</si>
  <si>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</si>
  <si>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</si>
  <si>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</si>
  <si>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</si>
  <si>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</si>
  <si>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</si>
  <si>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</si>
  <si>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</si>
  <si>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</si>
  <si>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</si>
  <si>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</si>
  <si>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</si>
  <si>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</si>
  <si>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</si>
  <si>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</si>
  <si>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</si>
  <si>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</si>
  <si>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</si>
  <si>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</si>
  <si>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</si>
  <si>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</si>
  <si>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</si>
  <si>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</si>
  <si>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</si>
  <si>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</si>
  <si>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</si>
  <si>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</si>
  <si>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</si>
  <si>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</si>
  <si>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</si>
  <si>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</si>
  <si>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</si>
  <si>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</si>
  <si>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</si>
  <si>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</si>
  <si>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</si>
  <si>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</si>
  <si>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</si>
  <si>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</si>
  <si>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</si>
  <si>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</si>
  <si>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</si>
  <si>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</si>
  <si>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</si>
  <si>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</si>
  <si>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</si>
  <si>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</si>
  <si>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</si>
  <si>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</si>
  <si>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</si>
  <si>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</si>
  <si>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</si>
  <si>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</si>
  <si>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</si>
  <si>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</si>
  <si>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</si>
  <si>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</si>
  <si>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</si>
  <si>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</si>
  <si>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</si>
  <si>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</si>
  <si>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</si>
  <si>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</si>
  <si>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</si>
  <si>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</si>
  <si>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</si>
  <si>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</si>
  <si>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</si>
  <si>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</si>
  <si>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</si>
  <si>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</si>
  <si>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</si>
  <si>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</si>
  <si>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</si>
  <si>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</si>
  <si>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</si>
  <si>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</si>
  <si>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</si>
  <si>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</si>
  <si>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</si>
  <si>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</si>
  <si>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</si>
  <si>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</si>
  <si>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</si>
  <si>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</si>
  <si>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</si>
  <si>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</si>
  <si>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</si>
  <si>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</si>
  <si>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</si>
  <si>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</si>
  <si>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</si>
  <si>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</si>
  <si>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</si>
  <si>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</si>
  <si>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</si>
  <si>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</si>
  <si>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</si>
  <si>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</si>
  <si>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</si>
  <si>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</si>
  <si>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</si>
  <si>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</si>
  <si>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</si>
  <si>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</si>
  <si>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</si>
  <si>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</si>
  <si>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</si>
  <si>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</si>
  <si>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</si>
  <si>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</si>
  <si>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</si>
  <si>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</si>
  <si>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</si>
  <si>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</si>
  <si>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</si>
  <si>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</si>
  <si>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</si>
  <si>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</si>
  <si>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</si>
  <si>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</si>
  <si>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</si>
  <si>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</si>
  <si>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</si>
  <si>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</si>
  <si>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</si>
  <si>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</si>
  <si>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</si>
  <si>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</si>
  <si>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</si>
  <si>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</si>
  <si>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</si>
  <si>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</si>
  <si>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</si>
  <si>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</si>
  <si>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</si>
  <si>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</si>
  <si>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</si>
  <si>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</si>
  <si>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</si>
  <si>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</si>
  <si>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</si>
  <si>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</si>
  <si>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</si>
  <si>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</si>
  <si>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</si>
  <si>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</si>
  <si>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</si>
  <si>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</si>
  <si>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</si>
  <si>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</si>
  <si>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</si>
  <si>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</si>
  <si>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</si>
  <si>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</si>
  <si>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</si>
  <si>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</si>
  <si>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</si>
  <si>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</si>
  <si>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</si>
  <si>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</si>
  <si>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</si>
  <si>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</si>
  <si>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</si>
  <si>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</si>
  <si>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</si>
  <si>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</si>
  <si>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</si>
  <si>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</si>
  <si>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</si>
  <si>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</si>
  <si>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</si>
  <si>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</si>
  <si>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</si>
  <si>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</si>
  <si>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</si>
  <si>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</si>
  <si>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</si>
  <si>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</si>
  <si>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</si>
  <si>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</si>
  <si>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</si>
  <si>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</si>
  <si>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</si>
  <si>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</si>
  <si>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</si>
  <si>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</si>
  <si>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</si>
  <si>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</si>
  <si>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</si>
  <si>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</si>
  <si>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</si>
  <si>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</si>
  <si>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</si>
  <si>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</si>
  <si>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</si>
  <si>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</si>
  <si>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</si>
  <si>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</si>
  <si>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</si>
  <si>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</si>
  <si>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</si>
  <si>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</si>
  <si>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</si>
  <si>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</si>
  <si>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</si>
  <si>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</si>
  <si>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</si>
  <si>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</si>
  <si>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</si>
  <si>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</si>
  <si>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</si>
  <si>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</si>
  <si>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</si>
  <si>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</si>
  <si>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</si>
  <si>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</si>
  <si>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</si>
  <si>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</si>
  <si>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</si>
  <si>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</si>
  <si>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</si>
  <si>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</si>
  <si>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</si>
  <si>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</si>
  <si>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</si>
  <si>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</si>
  <si>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</si>
  <si>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</si>
  <si>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</si>
  <si>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</si>
  <si>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</si>
  <si>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</si>
  <si>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</si>
  <si>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</si>
  <si>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</si>
  <si>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</si>
  <si>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</si>
  <si>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</si>
  <si>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</si>
  <si>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</si>
  <si>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</si>
  <si>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</si>
  <si>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</si>
  <si>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</si>
  <si>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</si>
  <si>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</si>
  <si>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</si>
  <si>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</si>
  <si>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</si>
  <si>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</si>
  <si>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</si>
  <si>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</si>
  <si>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</si>
  <si>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</si>
  <si>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</si>
  <si>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</si>
  <si>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</si>
  <si>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</si>
  <si>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</si>
  <si>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</si>
  <si>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</si>
  <si>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</si>
  <si>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</si>
  <si>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</si>
  <si>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</si>
  <si>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</si>
  <si>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</si>
  <si>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</si>
  <si>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</si>
  <si>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</si>
  <si>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</si>
  <si>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</si>
  <si>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</si>
  <si>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</si>
  <si>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</si>
  <si>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</si>
  <si>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</si>
  <si>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</si>
  <si>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</si>
  <si>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</si>
  <si>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</si>
  <si>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</si>
  <si>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</si>
  <si>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</si>
  <si>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</si>
  <si>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</si>
  <si>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</si>
  <si>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</si>
  <si>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</si>
  <si>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</si>
  <si>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</si>
  <si>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</si>
  <si>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</si>
  <si>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</si>
  <si>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</si>
  <si>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</si>
  <si>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</si>
  <si>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</si>
  <si>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</si>
  <si>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</si>
  <si>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</si>
  <si>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</si>
  <si>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</si>
  <si>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</si>
  <si>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</si>
  <si>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</si>
  <si>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</si>
  <si>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</si>
  <si>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</si>
  <si>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</si>
  <si>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</si>
  <si>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</si>
  <si>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</si>
  <si>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</si>
  <si>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</si>
  <si>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</si>
  <si>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</si>
  <si>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</si>
  <si>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</si>
  <si>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</si>
  <si>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</si>
  <si>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</si>
  <si>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</si>
  <si>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</si>
  <si>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</si>
  <si>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</si>
  <si>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</si>
  <si>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</si>
  <si>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</si>
  <si>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</si>
  <si>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</si>
  <si>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</si>
  <si>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</si>
  <si>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</si>
  <si>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</si>
  <si>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</si>
  <si>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</si>
  <si>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</si>
  <si>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</si>
  <si>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</si>
  <si>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</si>
  <si>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</si>
  <si>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</si>
  <si>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</si>
  <si>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</si>
  <si>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</si>
  <si>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</si>
  <si>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</si>
  <si>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</si>
  <si>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</si>
  <si>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</si>
  <si>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</si>
  <si>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</si>
  <si>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</si>
  <si>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</si>
  <si>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</si>
  <si>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</si>
  <si>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</si>
  <si>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</si>
  <si>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</si>
  <si>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</si>
  <si>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</si>
  <si>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</si>
  <si>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</si>
  <si>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</si>
  <si>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</si>
  <si>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</si>
  <si>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</si>
  <si>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</si>
  <si>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</si>
  <si>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</si>
  <si>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</si>
  <si>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</si>
  <si>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</si>
  <si>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</si>
  <si>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</si>
  <si>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</si>
  <si>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</si>
  <si>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</si>
  <si>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</si>
  <si>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</si>
  <si>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</si>
  <si>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</si>
  <si>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</si>
  <si>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</si>
  <si>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</si>
  <si>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</si>
  <si>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</si>
  <si>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</si>
  <si>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</si>
  <si>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</si>
  <si>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</si>
  <si>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</si>
  <si>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</si>
  <si>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</si>
  <si>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</si>
  <si>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</si>
  <si>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</si>
  <si>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</si>
  <si>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</si>
  <si>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</si>
  <si>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</si>
  <si>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</si>
  <si>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</si>
  <si>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</si>
  <si>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</si>
  <si>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</si>
  <si>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</si>
  <si>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</si>
  <si>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</si>
  <si>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</si>
  <si>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</si>
  <si>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</si>
  <si>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</si>
  <si>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</si>
  <si>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</si>
  <si>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</si>
  <si>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</si>
  <si>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</si>
  <si>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</si>
  <si>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</si>
  <si>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</si>
  <si>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</si>
  <si>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</si>
  <si>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</si>
  <si>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</si>
  <si>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</si>
  <si>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</si>
  <si>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</si>
  <si>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</si>
  <si>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</si>
  <si>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</si>
  <si>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</si>
  <si>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</si>
  <si>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</si>
  <si>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</si>
  <si>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</si>
  <si>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</si>
  <si>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</si>
  <si>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</si>
  <si>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</si>
  <si>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</si>
  <si>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</si>
  <si>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</si>
  <si>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</si>
  <si>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</si>
  <si>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</si>
  <si>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</si>
  <si>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</si>
  <si>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</si>
  <si>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</si>
  <si>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</si>
  <si>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</si>
  <si>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</si>
  <si>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</si>
  <si>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</si>
  <si>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</si>
  <si>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</si>
  <si>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</si>
  <si>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</si>
  <si>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</si>
  <si>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</si>
  <si>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</si>
  <si>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</si>
  <si>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</si>
  <si>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</si>
  <si>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</si>
  <si>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</si>
  <si>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</si>
  <si>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</si>
  <si>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</si>
  <si>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</si>
  <si>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</si>
  <si>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</si>
  <si>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</si>
  <si>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</si>
  <si>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</si>
  <si>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</si>
  <si>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</si>
  <si>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</si>
  <si>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</si>
  <si>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</si>
  <si>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</si>
  <si>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</si>
  <si>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</si>
  <si>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</si>
  <si>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</si>
  <si>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</si>
  <si>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</si>
  <si>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</si>
  <si>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</si>
  <si>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</si>
  <si>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</si>
  <si>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</si>
  <si>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</si>
  <si>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</si>
  <si>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</si>
  <si>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</si>
  <si>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</si>
  <si>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</si>
  <si>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</si>
  <si>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</si>
  <si>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</si>
  <si>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</si>
  <si>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</si>
  <si>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</si>
  <si>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</si>
  <si>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</si>
  <si>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</si>
  <si>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</si>
  <si>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</si>
  <si>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</si>
  <si>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</si>
  <si>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</si>
  <si>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</si>
  <si>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</si>
  <si>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</si>
  <si>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</si>
  <si>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</si>
  <si>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</si>
  <si>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</si>
  <si>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</si>
  <si>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</si>
  <si>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</si>
  <si>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</si>
  <si>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</si>
  <si>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</si>
  <si>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</si>
  <si>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</si>
  <si>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</si>
  <si>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</si>
  <si>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</si>
  <si>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</si>
  <si>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</si>
  <si>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</si>
  <si>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</si>
  <si>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</si>
  <si>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</si>
  <si>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</si>
  <si>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</si>
  <si>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</si>
  <si>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</si>
  <si>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</si>
  <si>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</si>
  <si>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</si>
  <si>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</si>
  <si>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</si>
  <si>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</si>
  <si>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</si>
  <si>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</si>
  <si>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</si>
  <si>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</si>
  <si>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</si>
  <si>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</si>
  <si>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</si>
  <si>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</si>
  <si>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</si>
  <si>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</si>
  <si>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</si>
  <si>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</si>
  <si>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</si>
  <si>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</si>
  <si>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</si>
  <si>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</si>
  <si>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</si>
  <si>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</si>
  <si>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</si>
  <si>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</si>
  <si>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</si>
  <si>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</si>
  <si>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</si>
  <si>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</si>
  <si>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</si>
  <si>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</si>
  <si>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</si>
  <si>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</si>
  <si>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</si>
  <si>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</si>
  <si>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</si>
  <si>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</si>
  <si>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</si>
  <si>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</si>
  <si>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</si>
  <si>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</si>
  <si>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</si>
  <si>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</si>
  <si>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</si>
  <si>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</si>
  <si>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</si>
  <si>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</si>
  <si>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</si>
  <si>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</si>
  <si>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</si>
  <si>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</si>
  <si>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</si>
  <si>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</si>
  <si>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</si>
  <si>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</si>
  <si>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</si>
  <si>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</si>
  <si>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</si>
  <si>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</si>
  <si>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</si>
  <si>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</si>
  <si>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</si>
  <si>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</si>
  <si>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</si>
  <si>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</si>
  <si>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</si>
  <si>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</si>
  <si>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</si>
  <si>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</si>
  <si>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</si>
  <si>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</si>
  <si>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</si>
  <si>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</si>
  <si>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</si>
  <si>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</si>
  <si>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</si>
  <si>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</si>
  <si>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</si>
  <si>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</si>
  <si>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</si>
  <si>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</si>
  <si>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</si>
  <si>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</si>
  <si>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</si>
  <si>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</si>
  <si>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</si>
  <si>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</si>
  <si>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</si>
  <si>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</si>
  <si>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</si>
  <si>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</si>
  <si>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</si>
  <si>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</si>
  <si>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</si>
  <si>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</si>
  <si>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</si>
  <si>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</si>
  <si>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</si>
  <si>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</si>
  <si>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</si>
  <si>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</si>
  <si>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</si>
  <si>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</si>
  <si>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</si>
  <si>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</si>
  <si>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</si>
  <si>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</si>
  <si>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</si>
  <si>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</si>
  <si>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</si>
  <si>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</si>
  <si>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</si>
  <si>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</si>
  <si>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</si>
  <si>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</si>
  <si>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</si>
  <si>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</si>
  <si>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</si>
  <si>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</si>
  <si>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</si>
  <si>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</si>
  <si>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</si>
  <si>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</si>
  <si>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</si>
  <si>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</si>
  <si>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</si>
  <si>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</si>
  <si>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</si>
  <si>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</si>
  <si>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</si>
  <si>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</si>
  <si>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</si>
  <si>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</si>
  <si>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</si>
  <si>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</si>
  <si>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</si>
  <si>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</si>
  <si>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</si>
  <si>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</si>
  <si>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</si>
  <si>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</si>
  <si>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</si>
  <si>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</si>
  <si>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</si>
  <si>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</si>
  <si>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</si>
  <si>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</si>
  <si>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</si>
  <si>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</si>
  <si>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</si>
  <si>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</si>
  <si>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</si>
  <si>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</si>
  <si>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</si>
  <si>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</si>
  <si>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</si>
  <si>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</si>
  <si>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</si>
  <si>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</si>
  <si>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</si>
  <si>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</si>
  <si>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</si>
  <si>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</si>
  <si>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</si>
  <si>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</si>
  <si>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</si>
  <si>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</si>
  <si>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</si>
  <si>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</si>
  <si>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</si>
  <si>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</si>
  <si>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</si>
  <si>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</si>
  <si>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</si>
  <si>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</si>
  <si>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</si>
  <si>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</si>
  <si>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</si>
  <si>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</si>
  <si>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</si>
  <si>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</si>
  <si>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</si>
  <si>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</si>
  <si>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</si>
  <si>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</si>
  <si>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</si>
  <si>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</si>
  <si>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</si>
  <si>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</si>
  <si>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</si>
  <si>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</si>
  <si>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</si>
  <si>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</si>
  <si>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</si>
  <si>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</si>
  <si>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</si>
  <si>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</si>
  <si>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</si>
  <si>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</si>
  <si>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</si>
  <si>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</si>
  <si>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</si>
  <si>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</si>
  <si>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</si>
  <si>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</si>
  <si>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</si>
  <si>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</si>
  <si>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</si>
  <si>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</si>
  <si>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</si>
  <si>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</si>
  <si>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</si>
  <si>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</si>
  <si>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</si>
  <si>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</si>
  <si>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</si>
  <si>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</si>
  <si>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</si>
  <si>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</si>
  <si>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</si>
  <si>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</si>
  <si>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</si>
  <si>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</si>
  <si>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</si>
  <si>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</si>
  <si>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</si>
  <si>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</si>
  <si>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</si>
  <si>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</si>
  <si>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</si>
  <si>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</si>
  <si>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</si>
  <si>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</si>
  <si>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</si>
  <si>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</si>
  <si>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</si>
  <si>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</si>
  <si>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</si>
  <si>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</si>
  <si>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</si>
  <si>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</si>
  <si>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</si>
  <si>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</si>
  <si>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</si>
  <si>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</si>
  <si>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</si>
  <si>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</si>
  <si>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</si>
  <si>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</si>
  <si>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</si>
  <si>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</si>
  <si>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</si>
  <si>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</si>
  <si>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</si>
  <si>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</si>
  <si>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</si>
  <si>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</si>
  <si>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</si>
  <si>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</si>
  <si>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</si>
  <si>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</si>
  <si>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</si>
  <si>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</si>
  <si>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</si>
  <si>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</si>
  <si>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</si>
  <si>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</si>
  <si>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</si>
  <si>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</si>
  <si>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</si>
  <si>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</si>
  <si>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</si>
  <si>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</si>
  <si>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</si>
  <si>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</si>
  <si>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</si>
  <si>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</si>
  <si>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</si>
  <si>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</si>
  <si>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</si>
  <si>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</si>
  <si>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</si>
  <si>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</si>
  <si>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</si>
  <si>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</si>
  <si>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</si>
  <si>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</si>
  <si>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</si>
  <si>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</si>
  <si>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</si>
  <si>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</si>
  <si>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</si>
  <si>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</si>
  <si>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</si>
  <si>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</si>
  <si>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</si>
  <si>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</si>
  <si>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</si>
  <si>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</si>
  <si>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</si>
  <si>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</si>
  <si>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</si>
  <si>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</si>
  <si>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</si>
  <si>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</si>
  <si>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</si>
  <si>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</si>
  <si>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</si>
  <si>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</si>
  <si>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</si>
  <si>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</si>
  <si>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</si>
  <si>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</si>
  <si>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</si>
  <si>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</si>
  <si>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</si>
  <si>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</si>
  <si>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</si>
  <si>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</si>
  <si>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</si>
  <si>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</si>
  <si>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</si>
  <si>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</si>
  <si>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</si>
  <si>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</si>
  <si>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</si>
  <si>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</si>
  <si>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</si>
  <si>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</si>
  <si>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</si>
  <si>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</si>
  <si>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</si>
  <si>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</si>
  <si>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</si>
  <si>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</si>
  <si>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</si>
  <si>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</si>
  <si>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</si>
  <si>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</si>
  <si>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</si>
  <si>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</si>
  <si>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</si>
  <si>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</si>
  <si>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</si>
  <si>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</si>
  <si>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</si>
  <si>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</si>
  <si>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</si>
  <si>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</si>
  <si>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</si>
  <si>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</si>
  <si>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</si>
  <si>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</si>
  <si>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</si>
  <si>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</si>
  <si>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</si>
  <si>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</si>
  <si>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</si>
  <si>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</si>
  <si>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</si>
  <si>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</si>
  <si>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</si>
  <si>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</si>
  <si>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</si>
  <si>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</si>
  <si>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</si>
  <si>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</si>
  <si>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</si>
  <si>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</si>
  <si>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</si>
  <si>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</si>
  <si>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</si>
  <si>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</si>
  <si>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</si>
  <si>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</si>
  <si>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</si>
  <si>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</si>
  <si>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</si>
  <si>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</si>
  <si>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</si>
  <si>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</si>
  <si>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</si>
  <si>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</si>
  <si>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</si>
  <si>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</si>
  <si>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</si>
  <si>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</si>
  <si>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</si>
  <si>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</si>
  <si>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</si>
  <si>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</si>
  <si>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</si>
  <si>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</si>
  <si>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</si>
  <si>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</si>
  <si>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</si>
  <si>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</si>
  <si>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</si>
  <si>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</si>
  <si>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</si>
  <si>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</si>
  <si>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</si>
  <si>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</si>
  <si>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</si>
  <si>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</si>
  <si>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</si>
  <si>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</si>
  <si>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</si>
  <si>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</si>
  <si>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</si>
  <si>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</si>
  <si>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</si>
  <si>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</si>
  <si>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</si>
  <si>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</si>
  <si>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</si>
  <si>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</si>
  <si>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</si>
  <si>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</si>
  <si>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</si>
  <si>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</si>
  <si>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</si>
  <si>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</si>
  <si>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</si>
  <si>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</si>
  <si>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</si>
  <si>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</si>
  <si>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</si>
  <si>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</si>
  <si>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</si>
  <si>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</si>
  <si>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</si>
  <si>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</si>
  <si>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</si>
  <si>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</si>
  <si>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</si>
  <si>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</si>
  <si>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</si>
  <si>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</si>
  <si>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</si>
  <si>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</si>
  <si>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</si>
  <si>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</si>
  <si>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</si>
  <si>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</si>
  <si>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</si>
  <si>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</si>
  <si>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</si>
  <si>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</si>
  <si>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</si>
  <si>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</si>
  <si>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</si>
  <si>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</si>
  <si>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</si>
  <si>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</si>
  <si>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</si>
  <si>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</si>
  <si>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</si>
  <si>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</si>
  <si>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</si>
  <si>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</si>
  <si>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</si>
  <si>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</si>
  <si>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</si>
  <si>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</si>
  <si>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</si>
  <si>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</si>
  <si>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</si>
  <si>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</si>
  <si>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</si>
  <si>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</si>
  <si>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</si>
  <si>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</si>
  <si>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</si>
  <si>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</si>
  <si>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</si>
  <si>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</si>
  <si>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</si>
  <si>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</si>
  <si>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</si>
  <si>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</si>
  <si>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</si>
  <si>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</si>
  <si>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</si>
  <si>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</si>
  <si>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</si>
  <si>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</si>
  <si>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</si>
  <si>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</si>
  <si>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</si>
  <si>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</si>
  <si>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</si>
  <si>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</si>
  <si>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</si>
  <si>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</si>
  <si>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</si>
  <si>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</si>
  <si>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</si>
  <si>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</si>
  <si>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</si>
  <si>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</si>
  <si>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</si>
  <si>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</si>
  <si>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</si>
  <si>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</si>
  <si>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</si>
  <si>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</si>
  <si>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</si>
  <si>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</si>
  <si>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</si>
  <si>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</si>
  <si>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</si>
  <si>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</si>
  <si>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</si>
  <si>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</si>
  <si>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</si>
  <si>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</si>
  <si>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</si>
  <si>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</si>
  <si>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</si>
  <si>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</si>
  <si>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</si>
  <si>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</si>
  <si>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</si>
  <si>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</si>
  <si>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</si>
  <si>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</si>
  <si>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</si>
  <si>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</si>
  <si>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</si>
  <si>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</si>
  <si>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</si>
  <si>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</si>
  <si>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</si>
  <si>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</si>
  <si>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</si>
  <si>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</si>
  <si>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</si>
  <si>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</si>
  <si>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</si>
  <si>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</si>
  <si>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</si>
  <si>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</si>
  <si>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</si>
  <si>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</si>
  <si>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</si>
  <si>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</si>
  <si>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</si>
  <si>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</si>
  <si>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</si>
  <si>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</si>
  <si>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</si>
  <si>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</si>
  <si>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</si>
  <si>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</si>
  <si>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</si>
  <si>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</si>
  <si>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</si>
  <si>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</si>
  <si>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</si>
  <si>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</si>
  <si>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</si>
  <si>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</si>
  <si>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</si>
  <si>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</si>
  <si>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</si>
  <si>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</si>
  <si>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</si>
  <si>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</si>
  <si>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</si>
  <si>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</si>
  <si>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</si>
  <si>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</si>
  <si>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</si>
  <si>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</si>
  <si>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</si>
  <si>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</si>
  <si>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</si>
  <si>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</si>
  <si>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</si>
  <si>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</si>
  <si>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</si>
  <si>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</si>
  <si>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</si>
  <si>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</si>
  <si>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</si>
  <si>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</si>
  <si>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</si>
  <si>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</si>
  <si>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</si>
  <si>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</si>
  <si>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</si>
  <si>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</si>
  <si>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</si>
  <si>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</si>
  <si>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</si>
  <si>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</si>
  <si>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</si>
  <si>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</si>
  <si>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</si>
  <si>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</si>
  <si>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</si>
  <si>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</si>
  <si>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</si>
  <si>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</si>
  <si>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</si>
  <si>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</si>
  <si>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</si>
  <si>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</si>
  <si>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</si>
  <si>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</si>
  <si>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</si>
  <si>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</si>
  <si>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</si>
  <si>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</si>
  <si>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</si>
  <si>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</si>
  <si>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</si>
  <si>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</si>
  <si>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</si>
  <si>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</si>
  <si>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</si>
  <si>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</si>
  <si>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</si>
  <si>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</si>
  <si>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</si>
  <si>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</si>
  <si>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</si>
  <si>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</si>
  <si>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</si>
  <si>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</si>
  <si>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</si>
  <si>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</si>
  <si>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</si>
  <si>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</si>
  <si>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</si>
  <si>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</si>
  <si>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</si>
  <si>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</si>
  <si>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</si>
  <si>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</si>
  <si>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</si>
  <si>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</si>
  <si>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</si>
  <si>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</si>
  <si>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</si>
  <si>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</si>
  <si>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</si>
  <si>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</si>
  <si>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</si>
  <si>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</si>
  <si>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</si>
  <si>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</si>
  <si>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</si>
  <si>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</si>
  <si>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</si>
  <si>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</si>
  <si>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</si>
  <si>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</si>
  <si>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</si>
  <si>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</si>
  <si>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</si>
  <si>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</si>
  <si>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</si>
  <si>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</si>
  <si>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</si>
  <si>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</si>
  <si>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</si>
  <si>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</si>
  <si>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</si>
  <si>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</si>
  <si>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</si>
  <si>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</si>
  <si>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</si>
  <si>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</si>
  <si>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</si>
  <si>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</si>
  <si>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</si>
  <si>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</si>
  <si>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</si>
  <si>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</si>
  <si>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</si>
  <si>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</si>
  <si>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</si>
  <si>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</si>
  <si>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</si>
  <si>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</si>
  <si>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</si>
  <si>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</si>
  <si>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</si>
  <si>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</si>
  <si>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</si>
  <si>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</si>
  <si>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</si>
  <si>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</si>
  <si>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</si>
  <si>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</si>
  <si>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</si>
  <si>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</si>
  <si>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</si>
  <si>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</si>
  <si>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</si>
  <si>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</si>
  <si>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</si>
  <si>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</si>
  <si>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</si>
  <si>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</si>
  <si>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</si>
  <si>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</si>
  <si>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</si>
  <si>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</si>
  <si>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</si>
  <si>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</si>
  <si>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</si>
  <si>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</si>
  <si>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</si>
  <si>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</si>
  <si>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</si>
  <si>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</si>
  <si>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</si>
  <si>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</si>
  <si>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</si>
  <si>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</si>
  <si>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</si>
  <si>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</si>
  <si>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</si>
  <si>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</si>
  <si>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</si>
  <si>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</si>
  <si>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</si>
  <si>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</si>
  <si>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</si>
  <si>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</si>
  <si>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</si>
  <si>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</si>
  <si>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</si>
  <si>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</si>
  <si>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</si>
  <si>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</si>
  <si>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</si>
  <si>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</si>
  <si>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</si>
  <si>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</si>
  <si>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</si>
  <si>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</si>
  <si>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</si>
  <si>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</si>
  <si>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</si>
  <si>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</si>
  <si>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</si>
  <si>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</si>
  <si>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</si>
  <si>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</si>
  <si>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</si>
  <si>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</si>
  <si>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</si>
  <si>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</si>
  <si>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</si>
  <si>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</si>
  <si>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</si>
  <si>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</si>
  <si>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</si>
  <si>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</si>
  <si>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</si>
  <si>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</si>
  <si>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</si>
  <si>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</si>
  <si>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</si>
  <si>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</si>
  <si>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</si>
  <si>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</si>
  <si>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</si>
  <si>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</si>
  <si>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</si>
  <si>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</si>
  <si>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</si>
  <si>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</si>
  <si>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</si>
  <si>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</si>
  <si>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</si>
  <si>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</si>
  <si>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</si>
  <si>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</si>
  <si>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</si>
  <si>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</si>
  <si>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</si>
  <si>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</si>
  <si>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</si>
  <si>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</si>
  <si>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</si>
  <si>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</si>
  <si>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</si>
  <si>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</si>
  <si>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</si>
  <si>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</si>
  <si>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</si>
  <si>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</si>
  <si>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</si>
  <si>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</si>
  <si>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</si>
  <si>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</si>
  <si>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</si>
  <si>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</si>
  <si>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</si>
  <si>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</si>
  <si>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</si>
  <si>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</si>
  <si>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</si>
  <si>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</si>
  <si>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</si>
  <si>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</si>
  <si>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</si>
  <si>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</si>
  <si>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</si>
  <si>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</si>
  <si>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</si>
  <si>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</si>
  <si>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</si>
  <si>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</si>
  <si>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</si>
  <si>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</si>
  <si>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</si>
  <si>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</si>
  <si>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</si>
  <si>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</si>
  <si>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</si>
  <si>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</si>
  <si>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</si>
  <si>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</si>
  <si>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</si>
  <si>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</si>
  <si>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</si>
  <si>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</si>
  <si>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</si>
  <si>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</si>
  <si>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</si>
  <si>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</si>
  <si>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</si>
  <si>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</si>
  <si>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</si>
  <si>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</si>
  <si>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</si>
  <si>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</si>
  <si>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</si>
  <si>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</si>
  <si>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</si>
  <si>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</si>
  <si>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</si>
  <si>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</si>
  <si>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</si>
  <si>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</si>
  <si>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</si>
  <si>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</si>
  <si>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</si>
  <si>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</si>
  <si>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</si>
  <si>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</si>
  <si>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</si>
  <si>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</si>
  <si>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</si>
  <si>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</si>
  <si>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</si>
  <si>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</si>
  <si>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</si>
  <si>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</si>
  <si>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</si>
  <si>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</si>
  <si>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</si>
  <si>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</si>
  <si>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</si>
  <si>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</si>
  <si>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</si>
  <si>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</si>
  <si>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</si>
  <si>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</si>
  <si>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</si>
  <si>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</si>
  <si>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</si>
  <si>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</si>
  <si>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</si>
  <si>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</si>
  <si>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</si>
  <si>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</si>
  <si>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</si>
  <si>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</si>
  <si>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</si>
  <si>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</si>
  <si>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</si>
  <si>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</si>
  <si>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</si>
  <si>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</si>
  <si>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</si>
  <si>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</si>
  <si>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</si>
  <si>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</si>
  <si>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</si>
  <si>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</si>
  <si>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</si>
  <si>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</si>
  <si>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</si>
  <si>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</si>
  <si>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</si>
  <si>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</si>
  <si>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</si>
  <si>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</si>
  <si>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</si>
  <si>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</si>
  <si>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</si>
  <si>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</si>
  <si>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</si>
  <si>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</si>
  <si>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</si>
  <si>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</si>
  <si>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</si>
  <si>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</si>
  <si>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</si>
  <si>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</si>
  <si>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</si>
  <si>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</si>
  <si>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</si>
  <si>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</si>
  <si>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</si>
  <si>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</si>
  <si>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</si>
  <si>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</si>
  <si>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</si>
  <si>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</si>
  <si>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</si>
  <si>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</si>
  <si>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</si>
  <si>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</si>
  <si>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</si>
  <si>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</si>
  <si>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</si>
  <si>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</si>
  <si>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</si>
  <si>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</si>
  <si>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</si>
  <si>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</si>
  <si>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</si>
  <si>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</si>
  <si>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</si>
  <si>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</si>
  <si>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</si>
  <si>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</si>
  <si>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</si>
  <si>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</si>
  <si>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</si>
  <si>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</si>
  <si>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</si>
  <si>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</si>
  <si>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</si>
  <si>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</si>
  <si>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</si>
  <si>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</si>
  <si>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</si>
  <si>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</si>
  <si>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</si>
  <si>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</si>
  <si>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</si>
  <si>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</si>
  <si>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</si>
  <si>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</si>
  <si>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</si>
  <si>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</si>
  <si>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</si>
  <si>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</si>
  <si>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</si>
  <si>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</si>
  <si>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</si>
  <si>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</si>
  <si>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</si>
  <si>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</si>
  <si>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</si>
  <si>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</si>
  <si>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</si>
  <si>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</si>
  <si>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</si>
  <si>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</si>
  <si>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</si>
  <si>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</si>
  <si>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</si>
  <si>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</si>
  <si>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</si>
  <si>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</si>
  <si>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</si>
  <si>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</si>
  <si>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</si>
  <si>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</si>
  <si>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</si>
  <si>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</si>
  <si>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</si>
  <si>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</si>
  <si>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</si>
  <si>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</si>
  <si>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</si>
  <si>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</si>
  <si>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</si>
  <si>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</si>
  <si>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</si>
  <si>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</si>
  <si>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</si>
  <si>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</si>
  <si>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</si>
  <si>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</si>
  <si>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</si>
  <si>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</si>
  <si>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</si>
  <si>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</si>
  <si>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</si>
  <si>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</si>
  <si>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</si>
  <si>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</si>
  <si>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</si>
  <si>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</si>
  <si>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</si>
  <si>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</si>
  <si>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</si>
  <si>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</si>
  <si>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</si>
  <si>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</si>
  <si>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</si>
  <si>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</si>
  <si>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</si>
  <si>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</si>
  <si>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</si>
  <si>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</si>
  <si>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</si>
  <si>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</si>
  <si>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</si>
  <si>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</si>
  <si>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</si>
  <si>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</si>
  <si>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</si>
  <si>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</si>
  <si>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</si>
  <si>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</si>
  <si>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</si>
  <si>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</si>
  <si>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</si>
  <si>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</si>
  <si>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</si>
  <si>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</si>
  <si>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</si>
  <si>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</si>
  <si>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</si>
  <si>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</si>
  <si>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</si>
  <si>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</si>
  <si>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</si>
  <si>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</si>
  <si>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</si>
  <si>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</si>
  <si>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</si>
  <si>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</si>
  <si>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</si>
  <si>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</si>
  <si>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</si>
  <si>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</si>
  <si>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</si>
  <si>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</si>
  <si>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</si>
  <si>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</si>
  <si>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</si>
  <si>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</si>
  <si>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</si>
  <si>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</si>
  <si>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</si>
  <si>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</si>
  <si>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</si>
  <si>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</si>
  <si>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</si>
  <si>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</si>
  <si>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</si>
  <si>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</si>
  <si>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</si>
  <si>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</si>
  <si>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</si>
  <si>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</si>
  <si>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</si>
  <si>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</si>
  <si>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</si>
  <si>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</si>
  <si>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</si>
  <si>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</si>
  <si>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</si>
  <si>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</si>
  <si>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</si>
  <si>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</si>
  <si>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</si>
  <si>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</si>
  <si>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</si>
  <si>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</si>
  <si>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</si>
  <si>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</si>
  <si>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</si>
  <si>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</si>
  <si>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</si>
  <si>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</si>
  <si>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</si>
  <si>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</si>
  <si>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</si>
  <si>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</si>
  <si>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</si>
  <si>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</si>
  <si>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</si>
  <si>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</si>
  <si>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</si>
  <si>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</si>
  <si>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</si>
  <si>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</si>
  <si>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</si>
  <si>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</si>
  <si>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</si>
  <si>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</si>
  <si>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</si>
  <si>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</si>
  <si>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</si>
  <si>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</si>
  <si>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</si>
  <si>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</si>
  <si>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</si>
  <si>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</si>
  <si>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</si>
  <si>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</si>
  <si>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</si>
  <si>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</si>
  <si>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</si>
  <si>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</si>
  <si>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</si>
  <si>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</si>
  <si>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</si>
  <si>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</si>
  <si>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</si>
  <si>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</si>
  <si>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</si>
  <si>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</si>
  <si>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</si>
  <si>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</si>
  <si>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</si>
  <si>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</si>
  <si>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</si>
  <si>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</si>
  <si>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</si>
  <si>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</si>
  <si>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</si>
  <si>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</si>
  <si>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</si>
  <si>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</si>
  <si>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</si>
  <si>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</si>
  <si>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</si>
  <si>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</si>
  <si>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</si>
  <si>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</si>
  <si>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</si>
  <si>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</si>
  <si>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</si>
  <si>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</si>
  <si>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</si>
  <si>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</si>
  <si>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</si>
  <si>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</si>
  <si>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</si>
  <si>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</si>
  <si>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</si>
  <si>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</si>
  <si>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</si>
  <si>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</si>
  <si>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</si>
  <si>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</si>
  <si>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</si>
  <si>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</si>
  <si>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</si>
  <si>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</si>
  <si>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</si>
  <si>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</si>
  <si>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</si>
  <si>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</si>
  <si>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</si>
  <si>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</si>
  <si>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</si>
  <si>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</si>
  <si>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</si>
  <si>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</si>
  <si>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</si>
  <si>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</si>
  <si>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</si>
  <si>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</si>
  <si>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</si>
  <si>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</si>
  <si>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</si>
  <si>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</si>
  <si>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</si>
  <si>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</si>
  <si>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</si>
  <si>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</si>
  <si>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</si>
  <si>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</si>
  <si>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</si>
  <si>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</si>
  <si>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</si>
  <si>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</si>
  <si>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</si>
  <si>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</si>
  <si>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</si>
  <si>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</si>
  <si>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</si>
  <si>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</si>
  <si>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</si>
  <si>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</si>
  <si>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</si>
  <si>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</si>
  <si>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</si>
  <si>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</si>
  <si>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</si>
  <si>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</si>
  <si>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</si>
  <si>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</si>
  <si>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</si>
  <si>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</si>
  <si>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</si>
  <si>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</si>
  <si>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</si>
  <si>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</si>
  <si>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</si>
  <si>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</si>
  <si>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</si>
  <si>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</si>
  <si>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</si>
  <si>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</si>
  <si>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</si>
  <si>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</si>
  <si>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</si>
  <si>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</si>
  <si>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</si>
  <si>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</si>
  <si>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</si>
  <si>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</si>
  <si>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</si>
  <si>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</si>
  <si>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</si>
  <si>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</si>
  <si>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</si>
  <si>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</si>
  <si>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</si>
  <si>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</si>
  <si>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</si>
  <si>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</si>
  <si>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</si>
  <si>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</si>
  <si>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</si>
  <si>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</si>
  <si>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</si>
  <si>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</si>
  <si>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</si>
  <si>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</si>
  <si>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</si>
  <si>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</si>
  <si>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</si>
  <si>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</si>
  <si>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</si>
  <si>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</si>
  <si>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</si>
  <si>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</si>
  <si>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</si>
  <si>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</si>
  <si>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</si>
  <si>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</si>
  <si>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</si>
  <si>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</si>
  <si>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</si>
  <si>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</si>
  <si>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</si>
  <si>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</si>
  <si>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</si>
  <si>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</si>
  <si>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</si>
  <si>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</si>
  <si>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</si>
  <si>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</si>
  <si>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</si>
  <si>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</si>
  <si>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</si>
  <si>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</si>
  <si>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</si>
  <si>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</si>
  <si>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</si>
  <si>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</si>
  <si>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</si>
  <si>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</si>
  <si>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</si>
  <si>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</si>
  <si>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</si>
  <si>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</si>
  <si>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</si>
  <si>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</si>
  <si>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</si>
  <si>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</si>
  <si>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</si>
  <si>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</si>
  <si>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</si>
  <si>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</si>
  <si>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</si>
  <si>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</si>
  <si>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</si>
  <si>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</si>
  <si>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</si>
  <si>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</si>
  <si>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</si>
  <si>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</si>
  <si>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</si>
  <si>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</si>
  <si>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</si>
  <si>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</si>
  <si>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</si>
  <si>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</si>
  <si>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</si>
  <si>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</si>
  <si>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</si>
  <si>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</si>
  <si>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</si>
  <si>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</si>
  <si>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</si>
  <si>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</si>
  <si>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</si>
  <si>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</si>
  <si>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</si>
  <si>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</si>
  <si>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</si>
  <si>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</si>
  <si>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</si>
  <si>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</si>
  <si>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</si>
  <si>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</si>
  <si>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</si>
  <si>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</si>
  <si>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</si>
  <si>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</si>
  <si>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</si>
  <si>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</si>
  <si>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</si>
  <si>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</si>
  <si>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</si>
  <si>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</si>
  <si>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</si>
  <si>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</si>
  <si>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</si>
  <si>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</si>
  <si>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</si>
  <si>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</si>
  <si>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</si>
  <si>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</si>
  <si>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</si>
  <si>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</si>
  <si>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</si>
  <si>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</si>
  <si>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</si>
  <si>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</si>
  <si>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</si>
  <si>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</si>
  <si>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</si>
  <si>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</si>
  <si>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</si>
  <si>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</si>
  <si>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</si>
  <si>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</si>
  <si>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</si>
  <si>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</si>
  <si>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</si>
  <si>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</si>
  <si>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</si>
  <si>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</si>
  <si>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</si>
  <si>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</si>
  <si>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</si>
  <si>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</si>
  <si>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</si>
  <si>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</si>
  <si>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</si>
  <si>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</si>
  <si>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</si>
  <si>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</si>
  <si>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</si>
  <si>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</si>
  <si>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</si>
  <si>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</si>
  <si>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</si>
  <si>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</si>
  <si>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</si>
  <si>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</si>
  <si>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</si>
  <si>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</si>
  <si>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</si>
  <si>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</si>
  <si>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</si>
  <si>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</si>
  <si>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</si>
  <si>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</si>
  <si>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</si>
  <si>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</si>
  <si>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</si>
  <si>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</si>
  <si>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</si>
  <si>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</si>
  <si>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</si>
  <si>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</si>
  <si>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</si>
  <si>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</si>
  <si>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</si>
  <si>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</si>
  <si>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</si>
  <si>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</si>
  <si>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</si>
  <si>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</si>
  <si>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</si>
  <si>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</si>
  <si>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</si>
  <si>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</si>
  <si>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</si>
  <si>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</si>
  <si>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</si>
  <si>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</si>
  <si>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</si>
  <si>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</si>
  <si>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</si>
  <si>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</si>
  <si>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</si>
  <si>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</si>
  <si>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</si>
  <si>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</si>
  <si>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</si>
  <si>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</si>
  <si>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</si>
  <si>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</si>
  <si>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</si>
  <si>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</si>
  <si>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</si>
  <si>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</si>
  <si>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</si>
  <si>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</si>
  <si>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</si>
  <si>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</si>
  <si>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</si>
  <si>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</si>
  <si>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</si>
  <si>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</si>
  <si>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</si>
  <si>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</si>
  <si>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</si>
  <si>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</si>
  <si>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</si>
  <si>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</si>
  <si>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</si>
  <si>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</si>
  <si>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</si>
  <si>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</si>
  <si>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</si>
  <si>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</si>
  <si>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</si>
  <si>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</si>
  <si>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</si>
  <si>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</si>
  <si>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</si>
  <si>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</si>
  <si>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</si>
  <si>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</si>
  <si>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</si>
  <si>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</si>
  <si>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</si>
  <si>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</si>
  <si>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</si>
  <si>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</si>
  <si>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</si>
  <si>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</si>
  <si>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</si>
  <si>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</si>
  <si>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</si>
  <si>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</si>
  <si>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</si>
  <si>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</si>
  <si>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</si>
  <si>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</si>
  <si>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</si>
  <si>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</si>
  <si>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</si>
  <si>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</si>
  <si>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</si>
  <si>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</si>
  <si>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</si>
  <si>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</si>
  <si>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</si>
  <si>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</si>
  <si>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</si>
  <si>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</si>
  <si>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</si>
  <si>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</si>
  <si>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</si>
  <si>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</si>
  <si>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</si>
  <si>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</si>
  <si>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</si>
  <si>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</si>
  <si>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</si>
  <si>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</si>
  <si>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</si>
  <si>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</si>
  <si>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</si>
  <si>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</si>
  <si>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</si>
  <si>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</si>
  <si>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</si>
  <si>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</si>
  <si>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</si>
  <si>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</si>
  <si>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</si>
  <si>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</si>
  <si>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</si>
  <si>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</si>
  <si>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</si>
  <si>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</si>
  <si>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</si>
  <si>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</si>
  <si>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</si>
  <si>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</si>
  <si>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</si>
  <si>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</si>
  <si>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</si>
  <si>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</si>
  <si>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</si>
  <si>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</si>
  <si>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</si>
  <si>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</si>
  <si>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</si>
  <si>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</si>
  <si>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</si>
  <si>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</si>
  <si>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</si>
  <si>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</si>
  <si>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</si>
  <si>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</si>
  <si>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</si>
  <si>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</si>
  <si>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</si>
  <si>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</si>
  <si>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</si>
  <si>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</si>
  <si>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</si>
  <si>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</si>
  <si>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</si>
  <si>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</si>
  <si>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</si>
  <si>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</si>
  <si>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</si>
  <si>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</si>
  <si>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</si>
  <si>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</si>
  <si>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</si>
  <si>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</si>
  <si>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</si>
  <si>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</si>
  <si>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</si>
  <si>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</si>
  <si>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</si>
  <si>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</si>
  <si>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</si>
  <si>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</si>
  <si>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</si>
  <si>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</si>
  <si>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</si>
  <si>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</si>
  <si>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</si>
  <si>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</si>
  <si>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</si>
  <si>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</si>
  <si>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</si>
  <si>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</si>
  <si>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</si>
  <si>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</si>
  <si>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</si>
  <si>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</si>
  <si>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</si>
  <si>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</si>
  <si>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</si>
  <si>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</si>
  <si>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</si>
  <si>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</si>
  <si>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</si>
  <si>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</si>
  <si>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</si>
  <si>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</si>
  <si>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</si>
  <si>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</si>
  <si>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</si>
  <si>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</si>
  <si>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</si>
  <si>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</si>
  <si>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</si>
  <si>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</si>
  <si>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</si>
  <si>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</si>
  <si>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</si>
  <si>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</si>
  <si>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</si>
  <si>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</si>
  <si>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</si>
  <si>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</si>
  <si>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</si>
  <si>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</si>
  <si>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</si>
  <si>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</si>
  <si>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</si>
  <si>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</si>
  <si>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</si>
  <si>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</si>
  <si>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</si>
  <si>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</si>
  <si>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</si>
  <si>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</si>
  <si>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</si>
  <si>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</si>
  <si>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</si>
  <si>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</si>
  <si>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</si>
  <si>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</si>
  <si>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</si>
  <si>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</si>
  <si>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</si>
  <si>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</si>
  <si>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</si>
  <si>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</si>
  <si>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</si>
  <si>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</si>
  <si>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</si>
  <si>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</si>
  <si>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</si>
  <si>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</si>
  <si>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</si>
  <si>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</si>
  <si>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</si>
  <si>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</si>
  <si>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</si>
  <si>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</si>
  <si>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</si>
  <si>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</si>
  <si>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</si>
  <si>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</si>
  <si>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</si>
  <si>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</si>
  <si>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</si>
  <si>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</si>
  <si>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</si>
  <si>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</si>
  <si>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</si>
  <si>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</si>
  <si>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</si>
  <si>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</si>
  <si>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</si>
  <si>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</si>
  <si>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</si>
  <si>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</si>
  <si>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</si>
  <si>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</si>
  <si>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</si>
  <si>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</si>
  <si>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</si>
  <si>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</si>
  <si>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</si>
  <si>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</si>
  <si>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</si>
  <si>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</si>
  <si>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</si>
  <si>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</si>
  <si>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</si>
  <si>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</si>
  <si>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</si>
  <si>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</si>
  <si>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</si>
  <si>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</si>
  <si>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</si>
  <si>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</si>
  <si>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</si>
  <si>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</si>
  <si>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</si>
  <si>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</si>
  <si>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</si>
  <si>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</si>
  <si>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</si>
  <si>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</si>
  <si>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</si>
  <si>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</si>
  <si>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</si>
  <si>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</si>
  <si>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</si>
  <si>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</si>
  <si>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</si>
  <si>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</si>
  <si>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</si>
  <si>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</si>
  <si>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</si>
  <si>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</si>
  <si>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</si>
  <si>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</si>
  <si>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</si>
  <si>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</si>
  <si>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</si>
  <si>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</si>
  <si>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</si>
  <si>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</si>
  <si>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</si>
  <si>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</si>
  <si>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</si>
  <si>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</si>
  <si>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</si>
  <si>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</si>
  <si>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</si>
  <si>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</si>
  <si>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</si>
  <si>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</si>
  <si>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</si>
  <si>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</si>
  <si>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</si>
  <si>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</si>
  <si>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</si>
  <si>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</si>
  <si>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</si>
  <si>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</si>
  <si>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</si>
  <si>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</si>
  <si>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</si>
  <si>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</si>
  <si>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</si>
  <si>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</si>
  <si>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</si>
  <si>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</si>
  <si>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</si>
  <si>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</si>
  <si>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</si>
  <si>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</si>
  <si>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</si>
  <si>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</si>
  <si>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</si>
  <si>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</si>
  <si>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</si>
  <si>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</si>
  <si>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</si>
  <si>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</si>
  <si>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</si>
  <si>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</si>
  <si>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</si>
  <si>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</si>
  <si>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</si>
  <si>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</si>
  <si>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</si>
  <si>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</si>
  <si>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</si>
  <si>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</si>
  <si>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</si>
  <si>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</si>
  <si>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</si>
  <si>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</si>
  <si>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</si>
  <si>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</si>
  <si>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</si>
  <si>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</si>
  <si>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</si>
  <si>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</si>
  <si>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</si>
  <si>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</si>
  <si>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</si>
  <si>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</si>
  <si>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</si>
  <si>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</si>
  <si>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</si>
  <si>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</si>
  <si>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</si>
  <si>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</si>
  <si>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</si>
  <si>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</si>
  <si>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</si>
  <si>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</si>
  <si>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</si>
  <si>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</si>
  <si>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</si>
  <si>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</si>
  <si>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</si>
  <si>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</si>
  <si>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</si>
  <si>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</si>
  <si>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</si>
  <si>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</si>
  <si>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</si>
  <si>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</si>
  <si>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</si>
  <si>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</si>
  <si>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</si>
  <si>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</si>
  <si>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</si>
  <si>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</si>
  <si>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</si>
  <si>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</si>
  <si>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</si>
  <si>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</si>
  <si>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</si>
  <si>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</si>
  <si>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</si>
  <si>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</si>
  <si>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</si>
  <si>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</si>
  <si>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</si>
  <si>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</si>
  <si>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</si>
  <si>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</si>
  <si>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</si>
  <si>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</si>
  <si>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</si>
  <si>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</si>
  <si>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</si>
  <si>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</si>
  <si>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</si>
  <si>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</si>
  <si>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</si>
  <si>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</si>
  <si>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</si>
  <si>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</si>
  <si>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</si>
  <si>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</si>
  <si>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</si>
  <si>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</si>
  <si>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</si>
  <si>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</si>
  <si>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</si>
  <si>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</si>
  <si>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</si>
  <si>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</si>
  <si>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</si>
  <si>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</si>
  <si>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</si>
  <si>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</si>
  <si>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</si>
  <si>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</si>
  <si>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</si>
  <si>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</si>
  <si>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</si>
  <si>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</si>
  <si>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</si>
  <si>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</si>
  <si>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</si>
  <si>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</si>
  <si>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</si>
  <si>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</si>
  <si>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</si>
  <si>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</si>
  <si>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</si>
  <si>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</si>
  <si>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</si>
  <si>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</si>
  <si>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</si>
  <si>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</si>
  <si>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</si>
  <si>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</si>
  <si>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</si>
  <si>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</si>
  <si>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</si>
  <si>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</si>
  <si>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</si>
  <si>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</si>
  <si>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</si>
  <si>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</si>
  <si>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</si>
  <si>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</si>
  <si>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</si>
  <si>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</si>
  <si>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</si>
  <si>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</si>
  <si>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</si>
  <si>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</si>
  <si>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</si>
  <si>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</si>
  <si>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</si>
  <si>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</si>
  <si>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</si>
  <si>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</si>
  <si>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</si>
  <si>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</si>
  <si>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</si>
  <si>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</si>
  <si>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</si>
  <si>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</si>
  <si>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</si>
  <si>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</si>
  <si>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</si>
  <si>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</si>
  <si>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</si>
  <si>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</si>
  <si>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</si>
  <si>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</si>
  <si>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</si>
  <si>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</si>
  <si>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</si>
  <si>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</si>
  <si>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</si>
  <si>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</si>
  <si>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</si>
  <si>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</si>
  <si>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</si>
  <si>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</si>
  <si>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</si>
  <si>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</si>
  <si>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</si>
  <si>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</si>
  <si>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</si>
  <si>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</si>
  <si>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</si>
  <si>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</si>
  <si>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</si>
  <si>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</si>
  <si>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</si>
  <si>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</si>
  <si>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</si>
  <si>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</si>
  <si>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</si>
  <si>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</si>
  <si>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</si>
  <si>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</si>
  <si>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</si>
  <si>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</si>
  <si>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</si>
  <si>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</si>
  <si>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</si>
  <si>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</si>
  <si>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</si>
  <si>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</si>
  <si>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</si>
  <si>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</si>
  <si>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</si>
  <si>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</si>
  <si>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</si>
  <si>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</si>
  <si>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</si>
  <si>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</si>
  <si>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</si>
  <si>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</si>
  <si>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</si>
  <si>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</si>
  <si>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</si>
  <si>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</si>
  <si>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</si>
  <si>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</si>
  <si>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</si>
  <si>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</si>
  <si>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</si>
  <si>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</si>
  <si>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</si>
  <si>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</si>
  <si>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</si>
  <si>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</si>
  <si>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</si>
  <si>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</si>
  <si>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</si>
  <si>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</si>
  <si>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</si>
  <si>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</si>
  <si>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</si>
  <si>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</si>
  <si>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</si>
  <si>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</si>
  <si>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</si>
  <si>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</si>
  <si>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</si>
  <si>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</si>
  <si>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</si>
  <si>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</si>
  <si>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</si>
  <si>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</si>
  <si>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</si>
  <si>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</si>
  <si>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</si>
  <si>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</si>
  <si>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</si>
  <si>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</si>
  <si>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</si>
  <si>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</si>
  <si>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</si>
  <si>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</si>
  <si>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</si>
  <si>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</si>
  <si>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</si>
  <si>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</si>
  <si>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</si>
  <si>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</si>
  <si>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</si>
  <si>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</si>
  <si>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</si>
  <si>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</si>
  <si>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</si>
  <si>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</si>
  <si>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</si>
  <si>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</si>
  <si>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</si>
  <si>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</si>
  <si>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</si>
  <si>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</si>
  <si>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</si>
  <si>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</si>
  <si>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</si>
  <si>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</si>
  <si>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</si>
  <si>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</si>
  <si>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</si>
  <si>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</si>
  <si>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</si>
  <si>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</si>
  <si>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</si>
  <si>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</si>
  <si>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</si>
  <si>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</si>
  <si>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</si>
  <si>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</si>
  <si>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</si>
  <si>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</si>
  <si>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</si>
  <si>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</si>
  <si>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</si>
  <si>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</si>
  <si>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</si>
  <si>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</si>
  <si>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</si>
  <si>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</si>
  <si>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</si>
  <si>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</si>
  <si>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</si>
  <si>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</si>
  <si>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</si>
  <si>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</si>
  <si>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</si>
  <si>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</si>
  <si>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</si>
  <si>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</si>
  <si>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</si>
  <si>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</si>
  <si>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</si>
  <si>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</si>
  <si>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</si>
  <si>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</si>
  <si>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</si>
  <si>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</si>
  <si>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</si>
  <si>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</si>
  <si>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</si>
  <si>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</si>
  <si>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</si>
  <si>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</si>
  <si>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</si>
  <si>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</si>
  <si>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</si>
  <si>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</si>
  <si>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</si>
  <si>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</si>
  <si>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</si>
  <si>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</si>
  <si>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</si>
  <si>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</si>
  <si>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</si>
  <si>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</si>
  <si>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</si>
  <si>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</si>
  <si>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</si>
  <si>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</si>
  <si>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</si>
  <si>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</si>
  <si>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</si>
  <si>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</si>
  <si>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</si>
  <si>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</si>
  <si>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</si>
  <si>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</si>
  <si>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</si>
  <si>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</si>
  <si>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</si>
  <si>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</si>
  <si>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</si>
  <si>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</si>
  <si>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</si>
  <si>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</si>
  <si>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</si>
  <si>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</si>
  <si>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</si>
  <si>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</si>
  <si>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</si>
  <si>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</si>
  <si>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</si>
  <si>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</si>
  <si>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</si>
  <si>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</si>
  <si>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</si>
  <si>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</si>
  <si>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</si>
  <si>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</si>
  <si>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</si>
  <si>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</si>
  <si>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</si>
  <si>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</si>
  <si>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</si>
  <si>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</si>
  <si>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</si>
  <si>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</si>
  <si>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</si>
  <si>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</si>
  <si>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</si>
  <si>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</si>
  <si>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</si>
  <si>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</si>
  <si>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</si>
  <si>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</si>
  <si>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</si>
  <si>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</si>
  <si>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</si>
  <si>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</si>
  <si>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</si>
  <si>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</si>
  <si>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</si>
  <si>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</si>
  <si>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</si>
  <si>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</si>
  <si>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</si>
  <si>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</si>
  <si>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</si>
  <si>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</si>
  <si>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</si>
  <si>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</si>
  <si>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</si>
  <si>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</si>
  <si>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</si>
  <si>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</si>
  <si>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</si>
  <si>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</si>
  <si>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</si>
  <si>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</si>
  <si>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</si>
  <si>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</si>
  <si>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</si>
  <si>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</si>
  <si>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</si>
  <si>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</si>
  <si>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</si>
  <si>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</si>
  <si>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</si>
  <si>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</si>
  <si>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</si>
  <si>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</si>
  <si>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</si>
  <si>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</si>
  <si>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</si>
  <si>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</si>
  <si>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</si>
  <si>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</si>
  <si>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</si>
  <si>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</si>
  <si>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</si>
  <si>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</si>
  <si>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</si>
  <si>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</si>
  <si>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</si>
  <si>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</si>
  <si>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</si>
  <si>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</si>
  <si>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</si>
  <si>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</si>
  <si>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</si>
  <si>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</si>
  <si>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</si>
  <si>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</si>
  <si>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</si>
  <si>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</si>
  <si>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</si>
  <si>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</si>
  <si>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</si>
  <si>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</si>
  <si>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</si>
  <si>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</si>
  <si>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</si>
  <si>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</si>
  <si>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</si>
  <si>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</si>
  <si>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</si>
  <si>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</si>
  <si>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</si>
  <si>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</si>
  <si>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</si>
  <si>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</si>
  <si>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</si>
  <si>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</si>
  <si>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</si>
  <si>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</si>
  <si>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</si>
  <si>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</si>
  <si>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</si>
  <si>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</si>
  <si>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</si>
  <si>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</si>
  <si>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</si>
  <si>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</si>
  <si>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</si>
  <si>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</si>
  <si>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</si>
  <si>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</si>
  <si>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</si>
  <si>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</si>
  <si>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</si>
  <si>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</si>
  <si>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</si>
  <si>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</si>
  <si>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</si>
  <si>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</si>
  <si>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</si>
  <si>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</si>
  <si>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</si>
  <si>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</si>
  <si>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</si>
  <si>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</si>
  <si>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</si>
  <si>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</si>
  <si>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</si>
  <si>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</si>
  <si>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</si>
  <si>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</si>
  <si>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</si>
  <si>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</si>
  <si>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</si>
  <si>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</si>
  <si>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</si>
  <si>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</si>
  <si>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</si>
  <si>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</si>
  <si>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</si>
  <si>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</si>
  <si>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</si>
  <si>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</si>
  <si>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</si>
  <si>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</si>
  <si>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</si>
  <si>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</si>
  <si>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</si>
  <si>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</si>
  <si>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</si>
  <si>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</si>
  <si>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</si>
  <si>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</si>
  <si>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</si>
  <si>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</si>
  <si>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</si>
  <si>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</si>
  <si>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</si>
  <si>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</si>
  <si>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</si>
  <si>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</si>
  <si>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</si>
  <si>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</si>
  <si>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</si>
  <si>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</si>
  <si>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</si>
  <si>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</si>
  <si>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</si>
  <si>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</si>
  <si>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</si>
  <si>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</si>
  <si>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</si>
  <si>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</si>
  <si>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</si>
  <si>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</si>
  <si>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</si>
  <si>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</si>
  <si>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</si>
  <si>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</si>
  <si>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</si>
  <si>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</si>
  <si>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</si>
  <si>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</si>
  <si>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</si>
  <si>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</si>
  <si>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</si>
  <si>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</si>
  <si>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</si>
  <si>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</si>
  <si>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</si>
  <si>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</si>
  <si>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</si>
  <si>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</si>
  <si>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</si>
  <si>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</si>
  <si>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</si>
  <si>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</si>
  <si>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</si>
  <si>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</si>
  <si>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</si>
  <si>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</si>
  <si>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</si>
  <si>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</si>
  <si>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</si>
  <si>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</si>
  <si>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</si>
  <si>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</si>
  <si>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</si>
  <si>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</si>
  <si>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</si>
  <si>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</si>
  <si>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</si>
  <si>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</si>
  <si>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</si>
  <si>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</si>
  <si>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</si>
  <si>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</si>
  <si>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</si>
  <si>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</si>
  <si>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</si>
  <si>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</si>
  <si>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</si>
  <si>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</si>
  <si>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</si>
  <si>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</si>
  <si>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</si>
  <si>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</si>
  <si>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</si>
  <si>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</si>
  <si>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</si>
  <si>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</si>
  <si>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</si>
  <si>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</si>
  <si>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</si>
  <si>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</si>
  <si>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</si>
  <si>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</si>
  <si>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</si>
  <si>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</si>
  <si>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</si>
  <si>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</si>
  <si>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</si>
  <si>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</si>
  <si>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</si>
  <si>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</si>
  <si>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</si>
  <si>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</si>
  <si>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</si>
  <si>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</si>
  <si>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</si>
  <si>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</si>
  <si>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</si>
  <si>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</si>
  <si>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</si>
  <si>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</si>
  <si>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</si>
  <si>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</si>
  <si>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</si>
  <si>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</si>
  <si>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</si>
  <si>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</si>
  <si>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</si>
  <si>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</si>
  <si>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</si>
  <si>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</si>
  <si>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</si>
  <si>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</si>
  <si>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</si>
  <si>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</si>
  <si>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</si>
  <si>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</si>
  <si>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</si>
  <si>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</si>
  <si>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</si>
  <si>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</si>
  <si>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</si>
  <si>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</si>
  <si>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</si>
  <si>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</si>
  <si>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</si>
  <si>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</si>
  <si>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</si>
  <si>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</si>
  <si>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</si>
  <si>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</si>
  <si>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</si>
  <si>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</si>
  <si>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</si>
  <si>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</si>
  <si>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</si>
  <si>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</si>
  <si>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</si>
  <si>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</si>
  <si>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</si>
  <si>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</si>
  <si>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</si>
  <si>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</si>
  <si>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</si>
  <si>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</si>
  <si>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</si>
  <si>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</si>
  <si>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</si>
  <si>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</si>
  <si>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</si>
  <si>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</si>
  <si>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</si>
  <si>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</si>
  <si>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</si>
  <si>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</si>
  <si>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</si>
  <si>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</si>
  <si>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</si>
  <si>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</si>
  <si>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</si>
  <si>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</si>
  <si>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</si>
  <si>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</si>
  <si>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</si>
  <si>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</si>
  <si>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</si>
  <si>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</si>
  <si>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</si>
  <si>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</si>
  <si>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</si>
  <si>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</si>
  <si>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</si>
  <si>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</si>
  <si>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</si>
  <si>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</si>
  <si>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</si>
  <si>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</si>
  <si>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</si>
  <si>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</si>
  <si>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</si>
  <si>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</si>
  <si>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</si>
  <si>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</si>
  <si>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</si>
  <si>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</si>
  <si>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</si>
  <si>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</si>
  <si>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</si>
  <si>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</si>
  <si>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</si>
  <si>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</si>
  <si>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</si>
  <si>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</si>
  <si>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</si>
  <si>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</si>
  <si>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</si>
  <si>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</si>
  <si>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</si>
  <si>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</si>
  <si>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</si>
  <si>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</si>
  <si>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</si>
  <si>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</si>
  <si>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</si>
  <si>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</si>
  <si>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</si>
  <si>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</si>
  <si>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</si>
  <si>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</si>
  <si>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</si>
  <si>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</si>
  <si>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</si>
  <si>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</si>
  <si>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</si>
  <si>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</si>
  <si>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</si>
  <si>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</si>
  <si>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</si>
  <si>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</si>
  <si>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</si>
  <si>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</si>
  <si>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</si>
  <si>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</si>
  <si>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</si>
  <si>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</si>
  <si>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</si>
  <si>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</si>
  <si>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</si>
  <si>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</si>
  <si>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</si>
  <si>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</si>
  <si>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</si>
  <si>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</si>
  <si>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</si>
  <si>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</si>
  <si>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</si>
  <si>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</si>
  <si>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</si>
  <si>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</si>
  <si>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</si>
  <si>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</si>
  <si>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</si>
  <si>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</si>
  <si>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</si>
  <si>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</si>
  <si>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</si>
  <si>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</si>
  <si>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</si>
  <si>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</si>
  <si>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</si>
  <si>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</si>
  <si>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</si>
  <si>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</si>
  <si>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</si>
  <si>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</si>
  <si>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</si>
  <si>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</si>
  <si>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</si>
  <si>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</si>
  <si>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</si>
  <si>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</si>
  <si>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</si>
  <si>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</si>
  <si>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</si>
  <si>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</si>
  <si>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</si>
  <si>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</si>
  <si>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</si>
  <si>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</si>
  <si>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</si>
  <si>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</si>
  <si>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</si>
  <si>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</si>
  <si>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</si>
  <si>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</si>
  <si>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</si>
  <si>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</si>
  <si>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</si>
  <si>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</si>
  <si>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</si>
  <si>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</si>
  <si>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</si>
  <si>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</si>
  <si>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</si>
  <si>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</si>
  <si>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</si>
  <si>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</si>
  <si>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</si>
  <si>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</si>
  <si>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</si>
  <si>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</si>
  <si>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</si>
  <si>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</si>
  <si>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</si>
  <si>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</si>
  <si>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</si>
  <si>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</si>
  <si>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</si>
  <si>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</si>
  <si>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</si>
  <si>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</si>
  <si>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</si>
  <si>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</si>
  <si>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</si>
  <si>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</si>
  <si>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</si>
  <si>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</si>
  <si>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</si>
  <si>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</si>
  <si>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</si>
  <si>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</si>
  <si>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</si>
  <si>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</si>
  <si>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</si>
  <si>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</si>
  <si>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</si>
  <si>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</si>
  <si>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</si>
  <si>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</si>
  <si>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</si>
  <si>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</si>
  <si>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</si>
  <si>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</si>
  <si>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</si>
  <si>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</si>
  <si>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</si>
  <si>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</si>
  <si>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</si>
  <si>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</si>
  <si>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</si>
  <si>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</si>
  <si>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</si>
  <si>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</si>
  <si>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</si>
  <si>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</si>
  <si>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</si>
  <si>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</si>
  <si>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</si>
  <si>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</si>
  <si>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</si>
  <si>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</si>
  <si>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</si>
  <si>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</si>
  <si>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</si>
  <si>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</si>
  <si>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</si>
  <si>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</si>
  <si>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</si>
  <si>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</si>
  <si>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</si>
  <si>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</si>
  <si>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</si>
  <si>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</si>
  <si>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</si>
  <si>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</si>
  <si>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</si>
  <si>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</si>
  <si>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</si>
  <si>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</si>
  <si>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</si>
  <si>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</si>
  <si>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</si>
  <si>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</si>
  <si>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</si>
  <si>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</si>
  <si>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</si>
  <si>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</si>
  <si>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</si>
  <si>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</si>
  <si>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</si>
  <si>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</si>
  <si>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</si>
  <si>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</si>
  <si>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</si>
  <si>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</si>
  <si>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</si>
  <si>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</si>
  <si>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</si>
  <si>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</si>
  <si>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</si>
  <si>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</si>
  <si>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</si>
  <si>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</si>
  <si>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</si>
  <si>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</si>
  <si>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</si>
  <si>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</si>
  <si>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</si>
  <si>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</si>
  <si>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</si>
  <si>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</si>
  <si>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</si>
  <si>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</si>
  <si>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</si>
  <si>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</si>
  <si>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</si>
  <si>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</si>
  <si>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</si>
  <si>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</si>
  <si>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</si>
  <si>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</si>
  <si>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</si>
  <si>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</si>
  <si>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</si>
  <si>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</si>
  <si>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</si>
  <si>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</si>
  <si>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</si>
  <si>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</si>
  <si>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</si>
  <si>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</si>
  <si>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</si>
  <si>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</si>
  <si>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</si>
  <si>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</si>
  <si>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</si>
  <si>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</si>
  <si>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</si>
  <si>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</si>
  <si>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</si>
  <si>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</si>
  <si>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</si>
  <si>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</si>
  <si>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</si>
  <si>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</si>
  <si>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</si>
  <si>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</si>
  <si>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</si>
  <si>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</si>
  <si>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</si>
  <si>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</si>
  <si>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</si>
  <si>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</si>
  <si>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</si>
  <si>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</si>
  <si>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</si>
  <si>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</si>
  <si>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</si>
  <si>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</si>
  <si>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</si>
  <si>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</si>
  <si>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</si>
  <si>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</si>
  <si>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</si>
  <si>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</si>
  <si>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</si>
  <si>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</si>
  <si>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</si>
  <si>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</si>
  <si>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</si>
  <si>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</si>
  <si>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</si>
  <si>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</si>
  <si>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</si>
  <si>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</si>
  <si>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</si>
  <si>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</si>
  <si>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</si>
  <si>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</si>
  <si>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</si>
  <si>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</si>
  <si>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</si>
  <si>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</si>
  <si>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</si>
  <si>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</si>
  <si>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</si>
  <si>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</si>
  <si>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</si>
  <si>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</si>
  <si>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</si>
  <si>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</si>
  <si>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</si>
  <si>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</si>
  <si>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</si>
  <si>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</si>
  <si>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</si>
  <si>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</si>
  <si>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</si>
  <si>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</si>
  <si>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</si>
  <si>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</si>
  <si>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</si>
  <si>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</si>
  <si>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</si>
  <si>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</si>
  <si>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</si>
  <si>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</si>
  <si>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</si>
  <si>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</si>
  <si>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</si>
  <si>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</si>
  <si>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</si>
  <si>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</si>
  <si>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</si>
  <si>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</si>
  <si>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</si>
  <si>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</si>
  <si>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</si>
  <si>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</si>
  <si>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</si>
  <si>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</si>
  <si>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</si>
  <si>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</si>
  <si>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</si>
  <si>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</si>
  <si>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</si>
  <si>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</si>
  <si>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</si>
  <si>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</si>
  <si>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</si>
  <si>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</si>
  <si>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</si>
  <si>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</si>
  <si>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</si>
  <si>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</si>
  <si>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</si>
  <si>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</si>
  <si>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</si>
  <si>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</si>
  <si>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</si>
  <si>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</si>
  <si>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</si>
  <si>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</si>
  <si>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</si>
  <si>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</si>
  <si>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</si>
  <si>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</si>
  <si>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</si>
  <si>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</si>
  <si>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</si>
  <si>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</si>
  <si>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</si>
  <si>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</si>
  <si>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</si>
  <si>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</si>
  <si>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</si>
  <si>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</si>
  <si>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</si>
  <si>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</si>
  <si>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</si>
  <si>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</si>
  <si>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</si>
  <si>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</si>
  <si>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</si>
  <si>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</si>
  <si>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</si>
  <si>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</si>
  <si>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</si>
  <si>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</si>
  <si>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</si>
  <si>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</si>
  <si>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</si>
  <si>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</si>
  <si>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</si>
  <si>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</si>
  <si>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</si>
  <si>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</si>
  <si>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</si>
  <si>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</si>
  <si>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</si>
  <si>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</si>
  <si>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</si>
  <si>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</si>
  <si>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</si>
  <si>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</si>
  <si>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</si>
  <si>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</si>
  <si>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</si>
  <si>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</si>
  <si>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</si>
  <si>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</si>
  <si>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</si>
  <si>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</si>
  <si>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</si>
  <si>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</si>
  <si>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</si>
  <si>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</si>
  <si>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</si>
  <si>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</si>
  <si>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</si>
  <si>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</si>
  <si>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</si>
  <si>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</si>
  <si>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</si>
  <si>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</si>
  <si>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</si>
  <si>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</si>
  <si>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</si>
  <si>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</si>
  <si>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</si>
  <si>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</si>
  <si>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</si>
  <si>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</si>
  <si>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</si>
  <si>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</si>
  <si>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</si>
  <si>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</si>
  <si>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</si>
  <si>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</si>
  <si>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</si>
  <si>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</si>
  <si>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</si>
  <si>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</si>
  <si>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</si>
  <si>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</si>
  <si>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</si>
  <si>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</si>
  <si>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</si>
  <si>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</si>
  <si>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</si>
  <si>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</si>
  <si>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</si>
  <si>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</si>
  <si>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</si>
  <si>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</si>
  <si>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</si>
  <si>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</si>
  <si>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</si>
  <si>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</si>
  <si>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</si>
  <si>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</si>
  <si>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</si>
  <si>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</si>
  <si>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</si>
  <si>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</si>
  <si>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</si>
  <si>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</si>
  <si>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</si>
  <si>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</si>
  <si>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</si>
  <si>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</si>
  <si>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</si>
  <si>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</si>
  <si>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</si>
  <si>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</si>
  <si>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</si>
  <si>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</si>
  <si>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</si>
  <si>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</si>
  <si>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</si>
  <si>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</si>
  <si>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</si>
  <si>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</si>
  <si>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</si>
  <si>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</si>
  <si>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</si>
  <si>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</si>
  <si>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</si>
  <si>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</si>
  <si>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</si>
  <si>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</si>
  <si>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</si>
  <si>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</si>
  <si>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</si>
  <si>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</si>
  <si>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</si>
  <si>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</si>
  <si>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</si>
  <si>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</si>
  <si>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</si>
  <si>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</si>
  <si>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</si>
  <si>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</si>
  <si>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</si>
  <si>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</si>
  <si>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</si>
  <si>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</si>
  <si>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</si>
  <si>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</si>
  <si>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</si>
  <si>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</si>
  <si>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</si>
  <si>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</si>
  <si>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</si>
  <si>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</si>
  <si>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</si>
  <si>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</si>
  <si>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</si>
  <si>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</si>
  <si>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</si>
  <si>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</si>
  <si>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</si>
  <si>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</si>
  <si>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</si>
  <si>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</si>
  <si>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</si>
  <si>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</si>
  <si>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</si>
  <si>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</si>
  <si>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</si>
  <si>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</si>
  <si>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</si>
  <si>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</si>
  <si>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</si>
  <si>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</si>
  <si>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</si>
  <si>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</si>
  <si>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</si>
  <si>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</si>
  <si>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</si>
  <si>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</si>
  <si>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</si>
  <si>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</si>
  <si>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</si>
  <si>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</si>
  <si>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</si>
  <si>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</si>
  <si>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</si>
  <si>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</si>
  <si>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</si>
  <si>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</si>
  <si>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</si>
  <si>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</si>
  <si>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</si>
  <si>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</si>
  <si>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</si>
  <si>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</si>
  <si>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</si>
  <si>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</si>
  <si>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</si>
  <si>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</si>
  <si>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</si>
  <si>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</si>
  <si>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</si>
  <si>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</si>
  <si>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</si>
  <si>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</si>
  <si>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</si>
  <si>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</si>
  <si>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</si>
  <si>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</si>
  <si>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</si>
  <si>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</si>
  <si>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</si>
  <si>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</si>
  <si>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</si>
  <si>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</si>
  <si>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</si>
  <si>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</si>
  <si>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</si>
  <si>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</si>
  <si>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</si>
  <si>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</si>
  <si>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</si>
  <si>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</si>
  <si>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</si>
  <si>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</si>
  <si>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</si>
  <si>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</si>
  <si>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</si>
  <si>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</si>
  <si>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</si>
  <si>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</si>
  <si>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</si>
  <si>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</si>
  <si>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</si>
  <si>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</si>
  <si>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</si>
  <si>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</si>
  <si>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</si>
  <si>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</si>
  <si>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</si>
  <si>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</si>
  <si>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</si>
  <si>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</si>
  <si>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</si>
  <si>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</si>
  <si>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</si>
  <si>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</si>
  <si>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</si>
  <si>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</si>
  <si>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</si>
  <si>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</si>
  <si>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</si>
  <si>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</si>
  <si>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</si>
  <si>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</si>
  <si>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</si>
  <si>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</si>
  <si>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</si>
  <si>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</si>
  <si>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</si>
  <si>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</si>
  <si>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</si>
  <si>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</si>
  <si>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</si>
  <si>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</si>
  <si>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</si>
  <si>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</si>
  <si>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</si>
  <si>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</si>
  <si>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</si>
  <si>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</si>
  <si>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</si>
  <si>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</si>
  <si>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</si>
  <si>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</si>
  <si>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</si>
  <si>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</si>
  <si>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</si>
  <si>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</si>
  <si>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</si>
  <si>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</si>
  <si>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</si>
  <si>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</si>
  <si>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</si>
  <si>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</si>
  <si>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</si>
  <si>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</si>
  <si>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</si>
  <si>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</si>
  <si>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</si>
  <si>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</si>
  <si>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</si>
  <si>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</si>
  <si>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</si>
  <si>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</si>
  <si>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</si>
  <si>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</si>
  <si>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</si>
  <si>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</si>
  <si>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</si>
  <si>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</si>
  <si>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</si>
  <si>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</si>
  <si>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</si>
  <si>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</si>
  <si>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</si>
  <si>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</si>
  <si>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</si>
  <si>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</si>
  <si>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</si>
  <si>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</si>
  <si>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</si>
  <si>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</si>
  <si>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</si>
  <si>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</si>
  <si>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</si>
  <si>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</si>
  <si>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</si>
  <si>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</si>
  <si>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</si>
  <si>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</si>
  <si>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</si>
  <si>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</si>
  <si>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</si>
  <si>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</si>
  <si>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</si>
  <si>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</si>
  <si>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</si>
  <si>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</si>
  <si>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</si>
  <si>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</si>
  <si>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</si>
  <si>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</si>
  <si>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</si>
  <si>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</si>
  <si>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</si>
  <si>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</si>
  <si>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</si>
  <si>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</si>
  <si>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</si>
  <si>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</si>
  <si>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</si>
  <si>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</si>
  <si>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</si>
  <si>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</si>
  <si>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</si>
  <si>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</si>
  <si>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</si>
  <si>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</si>
  <si>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</si>
  <si>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</si>
  <si>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</si>
  <si>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</si>
  <si>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</si>
  <si>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</si>
  <si>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</si>
  <si>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</si>
  <si>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</si>
  <si>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</si>
  <si>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</si>
  <si>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</si>
  <si>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</si>
  <si>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</si>
  <si>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</si>
  <si>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</si>
  <si>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</si>
  <si>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</si>
  <si>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</si>
  <si>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</si>
  <si>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</si>
  <si>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</si>
  <si>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</si>
  <si>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</si>
  <si>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</si>
  <si>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</si>
  <si>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</si>
  <si>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</si>
  <si>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</si>
  <si>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</si>
  <si>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</si>
  <si>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</si>
  <si>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</si>
  <si>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</si>
  <si>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</si>
  <si>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</si>
  <si>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</si>
  <si>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</si>
  <si>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</si>
  <si>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</si>
  <si>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</si>
  <si>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</si>
  <si>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</si>
  <si>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</si>
  <si>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</si>
  <si>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</si>
  <si>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</si>
  <si>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</si>
  <si>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</si>
  <si>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</si>
  <si>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</si>
  <si>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</si>
  <si>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</si>
  <si>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</si>
  <si>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</si>
  <si>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</si>
  <si>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</si>
  <si>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</si>
  <si>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</si>
  <si>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</si>
  <si>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</si>
  <si>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</si>
  <si>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</si>
  <si>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</si>
  <si>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</si>
  <si>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</si>
  <si>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</si>
  <si>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</si>
  <si>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</si>
  <si>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</si>
  <si>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</si>
  <si>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</si>
  <si>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</si>
  <si>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</si>
  <si>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</si>
  <si>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</si>
  <si>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</si>
  <si>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</si>
  <si>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</si>
  <si>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</si>
  <si>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</si>
  <si>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</si>
  <si>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</si>
  <si>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</si>
  <si>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</si>
  <si>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</si>
  <si>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</si>
  <si>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</si>
  <si>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</si>
  <si>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</si>
  <si>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</si>
  <si>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</si>
  <si>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</si>
  <si>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</si>
  <si>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</si>
  <si>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</si>
  <si>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</si>
  <si>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</si>
  <si>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</si>
  <si>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</si>
  <si>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</si>
  <si>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</si>
  <si>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</si>
  <si>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</si>
  <si>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</si>
  <si>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</si>
  <si>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</si>
  <si>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</si>
  <si>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</si>
  <si>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</si>
  <si>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</si>
  <si>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</si>
  <si>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</si>
  <si>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</si>
  <si>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</si>
  <si>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</si>
  <si>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</si>
  <si>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</si>
  <si>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</si>
  <si>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</si>
  <si>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</si>
  <si>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</si>
  <si>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</si>
  <si>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</si>
  <si>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</si>
  <si>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</si>
  <si>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</si>
  <si>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</si>
  <si>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</si>
  <si>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</si>
  <si>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</si>
  <si>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</si>
  <si>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</si>
  <si>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</si>
  <si>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</si>
  <si>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</si>
  <si>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</si>
  <si>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</si>
  <si>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</si>
  <si>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</si>
  <si>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</si>
  <si>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</si>
  <si>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</si>
  <si>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</si>
  <si>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</si>
  <si>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</si>
  <si>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</si>
  <si>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</si>
  <si>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</si>
  <si>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</si>
  <si>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</si>
  <si>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</si>
  <si>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</si>
  <si>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</si>
  <si>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</si>
  <si>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</si>
  <si>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</si>
  <si>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</si>
  <si>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</si>
  <si>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</si>
  <si>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</si>
  <si>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</si>
  <si>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</si>
  <si>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</si>
  <si>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</si>
  <si>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</si>
  <si>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</si>
  <si>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</si>
  <si>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</si>
  <si>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</si>
  <si>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</si>
  <si>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</si>
  <si>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</si>
  <si>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</si>
  <si>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</si>
  <si>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</si>
  <si>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</si>
  <si>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</si>
  <si>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</si>
  <si>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</si>
  <si>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</si>
  <si>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</si>
  <si>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</si>
  <si>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</si>
  <si>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</si>
  <si>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</si>
  <si>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</si>
  <si>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</si>
  <si>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</si>
  <si>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</si>
  <si>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</si>
  <si>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</si>
  <si>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</si>
  <si>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</si>
  <si>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</si>
  <si>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</si>
  <si>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</si>
  <si>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</si>
  <si>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</si>
  <si>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</si>
  <si>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</si>
  <si>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</si>
  <si>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</si>
  <si>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</si>
  <si>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</si>
  <si>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</si>
  <si>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</si>
  <si>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</si>
  <si>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</si>
  <si>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</si>
  <si>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</si>
  <si>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</si>
  <si>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</si>
  <si>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</si>
  <si>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</si>
  <si>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</si>
  <si>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</si>
  <si>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</si>
  <si>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</si>
  <si>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</si>
  <si>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</si>
  <si>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</si>
  <si>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</si>
  <si>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</si>
  <si>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</si>
  <si>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</si>
  <si>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</si>
  <si>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</si>
  <si>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</si>
  <si>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</si>
  <si>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</si>
  <si>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</si>
  <si>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</si>
  <si>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</si>
  <si>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</si>
  <si>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</si>
  <si>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</si>
  <si>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</si>
  <si>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</si>
  <si>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</si>
  <si>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</si>
  <si>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</si>
  <si>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</si>
  <si>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</si>
  <si>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</si>
  <si>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</si>
  <si>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</si>
  <si>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</si>
  <si>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</si>
  <si>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</si>
  <si>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</si>
  <si>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</si>
  <si>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</si>
  <si>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</si>
  <si>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</si>
  <si>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</si>
  <si>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</si>
  <si>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</si>
  <si>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</si>
  <si>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</si>
  <si>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</si>
  <si>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</si>
  <si>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</si>
  <si>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</si>
  <si>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</si>
  <si>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</si>
  <si>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</si>
  <si>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</si>
  <si>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</si>
  <si>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</si>
  <si>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</si>
  <si>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</si>
  <si>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</si>
  <si>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</si>
  <si>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</si>
  <si>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</si>
  <si>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</si>
  <si>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</si>
  <si>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</si>
  <si>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</si>
  <si>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</si>
  <si>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</si>
  <si>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</si>
  <si>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</si>
  <si>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</si>
  <si>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</si>
  <si>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</si>
  <si>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</si>
  <si>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</si>
  <si>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</si>
  <si>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</si>
  <si>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</si>
  <si>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</si>
  <si>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</si>
  <si>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</si>
  <si>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</si>
  <si>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</si>
  <si>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</si>
  <si>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</si>
  <si>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</si>
  <si>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</si>
  <si>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</si>
  <si>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</si>
  <si>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</si>
  <si>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</si>
  <si>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</si>
  <si>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</si>
  <si>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</si>
  <si>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</si>
  <si>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</si>
  <si>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</si>
  <si>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</si>
  <si>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</si>
  <si>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</si>
  <si>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</si>
  <si>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</si>
  <si>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</si>
  <si>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</si>
  <si>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</si>
  <si>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</si>
  <si>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</si>
  <si>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</si>
  <si>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</si>
  <si>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</si>
  <si>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</si>
  <si>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</si>
  <si>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</si>
  <si>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</si>
  <si>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</si>
  <si>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</si>
  <si>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</si>
  <si>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</si>
  <si>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</si>
  <si>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</si>
  <si>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</si>
  <si>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</si>
  <si>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</si>
  <si>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</si>
  <si>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</si>
  <si>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</si>
  <si>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</si>
  <si>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</si>
  <si>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</si>
  <si>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</si>
  <si>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</si>
  <si>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</si>
  <si>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</si>
  <si>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</si>
  <si>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</si>
  <si>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</si>
  <si>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</si>
  <si>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</si>
  <si>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</si>
  <si>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</si>
  <si>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</si>
  <si>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</si>
  <si>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</si>
  <si>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</si>
  <si>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</si>
  <si>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</si>
  <si>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</si>
  <si>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</si>
  <si>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</si>
  <si>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</si>
  <si>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</si>
  <si>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</si>
  <si>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</si>
  <si>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</si>
  <si>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</si>
  <si>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</si>
  <si>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</si>
  <si>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</si>
  <si>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</si>
  <si>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</si>
  <si>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</si>
  <si>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</si>
  <si>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</si>
  <si>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</si>
  <si>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</si>
  <si>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</si>
  <si>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</si>
  <si>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</si>
  <si>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</si>
  <si>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</si>
  <si>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</si>
  <si>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</si>
  <si>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</si>
  <si>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</si>
  <si>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</si>
  <si>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</si>
  <si>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</si>
  <si>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</si>
  <si>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</si>
  <si>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</si>
  <si>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</si>
  <si>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</si>
  <si>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</si>
  <si>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</si>
  <si>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</si>
  <si>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</si>
  <si>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</si>
  <si>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</si>
  <si>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</si>
  <si>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</si>
  <si>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</si>
  <si>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</si>
  <si>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</si>
  <si>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</si>
  <si>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</si>
  <si>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</si>
  <si>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</si>
  <si>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</si>
  <si>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</si>
  <si>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</si>
  <si>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</si>
  <si>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</si>
  <si>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</si>
  <si>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</si>
  <si>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</si>
  <si>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</si>
  <si>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</si>
  <si>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</si>
  <si>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</si>
  <si>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</si>
  <si>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</si>
  <si>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</si>
  <si>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</si>
  <si>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</si>
  <si>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</si>
  <si>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</si>
  <si>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</si>
  <si>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</si>
  <si>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</si>
  <si>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</si>
  <si>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</si>
  <si>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</si>
  <si>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</si>
  <si>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</si>
  <si>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</si>
  <si>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</si>
  <si>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</si>
  <si>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</si>
  <si>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</si>
  <si>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</si>
  <si>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</si>
  <si>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</si>
  <si>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</si>
  <si>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</si>
  <si>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</si>
  <si>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</si>
  <si>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</si>
  <si>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</si>
  <si>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</si>
  <si>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</si>
  <si>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</si>
  <si>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</si>
  <si>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</si>
  <si>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</si>
  <si>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</si>
  <si>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</si>
  <si>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</si>
  <si>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</si>
  <si>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</si>
  <si>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</si>
  <si>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</si>
  <si>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</si>
  <si>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</si>
  <si>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</si>
  <si>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</si>
  <si>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</si>
  <si>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</si>
  <si>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</si>
  <si>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</si>
  <si>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</si>
  <si>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</si>
  <si>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</si>
  <si>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</si>
  <si>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</si>
  <si>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</si>
  <si>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</si>
  <si>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</si>
  <si>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</si>
  <si>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</si>
  <si>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</si>
  <si>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</si>
  <si>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</si>
  <si>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</si>
  <si>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</si>
  <si>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</si>
  <si>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</si>
  <si>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</si>
  <si>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</si>
  <si>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</si>
  <si>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</si>
  <si>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</si>
  <si>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</si>
  <si>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</si>
  <si>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</si>
  <si>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</si>
  <si>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</si>
  <si>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</si>
  <si>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</si>
  <si>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</si>
  <si>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</si>
  <si>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</si>
  <si>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</si>
  <si>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</si>
  <si>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</si>
  <si>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</si>
  <si>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</si>
  <si>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</si>
  <si>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</si>
  <si>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</si>
  <si>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</si>
  <si>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</si>
  <si>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</si>
  <si>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</si>
  <si>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</si>
  <si>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</si>
  <si>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</si>
  <si>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</si>
  <si>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</si>
  <si>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</si>
  <si>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</si>
  <si>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</si>
  <si>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</si>
  <si>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</si>
  <si>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</si>
  <si>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</si>
  <si>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</si>
  <si>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</si>
  <si>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</si>
  <si>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</si>
  <si>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</si>
  <si>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</si>
  <si>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</si>
  <si>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</si>
  <si>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</si>
  <si>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</si>
  <si>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</si>
  <si>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</si>
  <si>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</si>
  <si>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</si>
  <si>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</si>
  <si>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</si>
  <si>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</si>
  <si>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</si>
  <si>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</si>
  <si>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</si>
  <si>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</si>
  <si>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</si>
  <si>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</si>
  <si>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</si>
  <si>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</si>
  <si>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</si>
  <si>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</si>
  <si>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</si>
  <si>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</si>
  <si>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</si>
  <si>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</si>
  <si>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</si>
  <si>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</si>
  <si>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</si>
  <si>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</si>
  <si>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</si>
  <si>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</si>
  <si>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</si>
  <si>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</si>
  <si>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</si>
  <si>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</si>
  <si>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</si>
  <si>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</si>
  <si>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</si>
  <si>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</si>
  <si>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</si>
  <si>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</si>
  <si>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</si>
  <si>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</si>
  <si>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</si>
  <si>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</si>
  <si>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</si>
  <si>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</si>
  <si>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</si>
  <si>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</si>
  <si>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</si>
  <si>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</si>
  <si>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</si>
  <si>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</si>
  <si>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</si>
  <si>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</si>
  <si>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</si>
  <si>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</si>
  <si>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</si>
  <si>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</si>
  <si>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</si>
  <si>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</si>
  <si>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</si>
  <si>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</si>
  <si>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</si>
  <si>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</si>
  <si>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</si>
  <si>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</si>
  <si>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</si>
  <si>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</si>
  <si>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</si>
  <si>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</si>
  <si>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</si>
  <si>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</si>
  <si>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</si>
  <si>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</si>
  <si>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</si>
  <si>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</si>
  <si>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</si>
  <si>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</si>
  <si>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</si>
  <si>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</si>
  <si>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</si>
  <si>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</si>
  <si>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</si>
  <si>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</si>
  <si>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</si>
  <si>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</si>
  <si>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</si>
  <si>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</si>
  <si>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</si>
  <si>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</si>
  <si>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</si>
  <si>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</si>
  <si>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</si>
  <si>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</si>
  <si>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</si>
  <si>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</si>
  <si>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</si>
  <si>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</si>
  <si>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</si>
  <si>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</si>
  <si>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</si>
  <si>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</si>
  <si>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</si>
  <si>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</si>
  <si>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</si>
  <si>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</si>
  <si>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</si>
  <si>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</si>
  <si>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</si>
  <si>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</si>
  <si>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</si>
  <si>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</si>
  <si>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</si>
  <si>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</si>
  <si>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</si>
  <si>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</si>
  <si>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</si>
  <si>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</si>
  <si>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</si>
  <si>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</si>
  <si>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</si>
  <si>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</si>
  <si>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</si>
  <si>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</si>
  <si>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</si>
  <si>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</si>
  <si>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</si>
  <si>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</si>
  <si>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</si>
  <si>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</si>
  <si>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</si>
  <si>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</si>
  <si>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</si>
  <si>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</si>
  <si>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</si>
  <si>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</si>
  <si>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</si>
  <si>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</si>
  <si>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</si>
  <si>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</si>
  <si>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</si>
  <si>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</si>
  <si>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</si>
  <si>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</si>
  <si>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</si>
  <si>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</si>
  <si>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</si>
  <si>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</si>
  <si>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</si>
  <si>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</si>
  <si>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</si>
  <si>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</si>
  <si>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</si>
  <si>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</si>
  <si>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</si>
  <si>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</si>
  <si>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</si>
  <si>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</si>
  <si>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</si>
  <si>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</si>
  <si>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</si>
  <si>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</si>
  <si>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</si>
  <si>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</si>
  <si>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</si>
  <si>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</si>
  <si>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</si>
  <si>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</si>
  <si>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</si>
  <si>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</si>
  <si>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</si>
  <si>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</si>
  <si>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</si>
  <si>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</si>
  <si>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</si>
  <si>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</si>
  <si>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</si>
  <si>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</si>
  <si>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</si>
  <si>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</si>
  <si>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</si>
  <si>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</si>
  <si>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</si>
  <si>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</si>
  <si>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</si>
  <si>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</si>
  <si>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</si>
  <si>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</si>
  <si>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</si>
  <si>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</si>
  <si>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</si>
  <si>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</si>
  <si>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</si>
  <si>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</si>
  <si>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</si>
  <si>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</si>
  <si>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</si>
  <si>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</si>
  <si>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</si>
  <si>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</si>
  <si>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</si>
  <si>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</si>
  <si>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</si>
  <si>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</si>
  <si>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</si>
  <si>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</si>
  <si>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</si>
  <si>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</si>
  <si>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</si>
  <si>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</si>
  <si>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</si>
  <si>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</si>
  <si>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</si>
  <si>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</si>
  <si>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</si>
  <si>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</si>
  <si>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</si>
  <si>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</si>
  <si>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</si>
  <si>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</si>
  <si>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</si>
  <si>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</si>
  <si>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</si>
  <si>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</si>
  <si>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</si>
  <si>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</si>
  <si>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</si>
  <si>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</si>
  <si>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</si>
  <si>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</si>
  <si>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</si>
  <si>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</si>
  <si>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</si>
  <si>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</si>
  <si>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</si>
  <si>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</si>
  <si>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</si>
  <si>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</si>
  <si>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</si>
  <si>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</si>
  <si>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</si>
  <si>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</si>
  <si>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</si>
  <si>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</si>
  <si>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</si>
  <si>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</si>
  <si>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</si>
  <si>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</si>
  <si>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</si>
  <si>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</si>
  <si>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</si>
  <si>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</si>
  <si>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</si>
  <si>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</si>
  <si>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</si>
  <si>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</si>
  <si>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</si>
  <si>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</si>
  <si>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</si>
  <si>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</si>
  <si>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</si>
  <si>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</si>
  <si>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</si>
  <si>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</si>
  <si>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</si>
  <si>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</si>
  <si>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</si>
  <si>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</si>
  <si>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</si>
  <si>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</si>
  <si>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</si>
  <si>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</si>
  <si>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</si>
  <si>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</si>
  <si>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</si>
  <si>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</si>
  <si>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</si>
  <si>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</si>
  <si>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</si>
  <si>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</si>
  <si>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</si>
  <si>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</si>
  <si>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</si>
  <si>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</si>
  <si>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</si>
  <si>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</si>
  <si>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</si>
  <si>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</si>
  <si>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</si>
  <si>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</si>
  <si>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</si>
  <si>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</si>
  <si>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</si>
  <si>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</si>
  <si>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</si>
  <si>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</si>
  <si>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</si>
  <si>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</si>
  <si>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</si>
  <si>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</si>
  <si>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</si>
  <si>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</si>
  <si>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</si>
  <si>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</si>
  <si>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</si>
  <si>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</si>
  <si>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</si>
  <si>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</si>
  <si>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</si>
  <si>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</si>
  <si>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</si>
  <si>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</si>
  <si>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</si>
  <si>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</si>
  <si>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</si>
  <si>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</si>
  <si>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</si>
  <si>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</si>
  <si>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</si>
  <si>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</si>
  <si>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</si>
  <si>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</si>
  <si>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</si>
  <si>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</si>
  <si>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</si>
  <si>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</si>
  <si>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</si>
  <si>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</si>
  <si>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</si>
  <si>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</si>
  <si>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</si>
  <si>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</si>
  <si>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</si>
  <si>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</si>
  <si>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</si>
  <si>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</si>
  <si>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</si>
  <si>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</si>
  <si>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</si>
  <si>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</si>
  <si>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</si>
  <si>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</si>
  <si>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</si>
  <si>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</si>
  <si>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</si>
  <si>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</si>
  <si>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</si>
  <si>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</si>
  <si>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</si>
  <si>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</si>
  <si>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</si>
  <si>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</si>
  <si>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</si>
  <si>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</si>
  <si>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</si>
  <si>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</si>
  <si>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</si>
  <si>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</si>
  <si>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</si>
  <si>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</si>
  <si>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</si>
  <si>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</si>
  <si>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</si>
  <si>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</si>
  <si>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</si>
  <si>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</si>
  <si>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</si>
  <si>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</si>
  <si>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</si>
  <si>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</si>
  <si>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</si>
  <si>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</si>
  <si>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</si>
  <si>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</si>
  <si>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</si>
  <si>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</si>
  <si>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</si>
  <si>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</si>
  <si>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</si>
  <si>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</si>
  <si>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</si>
  <si>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</si>
  <si>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</si>
  <si>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</si>
  <si>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</si>
  <si>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</si>
  <si>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</si>
  <si>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</si>
  <si>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</si>
  <si>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</si>
  <si>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</si>
  <si>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</si>
  <si>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</si>
  <si>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</si>
  <si>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</si>
  <si>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</si>
  <si>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</si>
  <si>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</si>
  <si>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</si>
  <si>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</si>
  <si>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</si>
  <si>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</si>
  <si>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</si>
  <si>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</si>
  <si>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</si>
  <si>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</si>
  <si>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</si>
  <si>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</si>
  <si>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</si>
  <si>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</si>
  <si>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</si>
  <si>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</si>
  <si>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</si>
  <si>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</si>
  <si>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</si>
  <si>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</si>
  <si>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</si>
  <si>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</si>
  <si>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</si>
  <si>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</si>
  <si>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</si>
  <si>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</si>
  <si>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</si>
  <si>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</si>
  <si>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</si>
  <si>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</si>
  <si>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</si>
  <si>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</si>
  <si>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</si>
  <si>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</si>
  <si>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</si>
  <si>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</si>
  <si>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</si>
  <si>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</si>
  <si>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</si>
  <si>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</si>
  <si>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</si>
  <si>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</si>
  <si>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</si>
  <si>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</si>
  <si>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</si>
  <si>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</si>
  <si>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</si>
  <si>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</si>
  <si>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</si>
  <si>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</si>
  <si>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</si>
  <si>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</si>
  <si>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</si>
  <si>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</si>
  <si>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</si>
  <si>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</si>
  <si>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</si>
  <si>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</si>
  <si>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</si>
  <si>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</si>
  <si>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</si>
  <si>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</si>
  <si>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</si>
  <si>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</si>
  <si>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</si>
  <si>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</si>
  <si>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</si>
  <si>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</si>
  <si>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</si>
  <si>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</si>
  <si>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</si>
  <si>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</si>
  <si>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</si>
  <si>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</si>
  <si>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</si>
  <si>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</si>
  <si>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</si>
  <si>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</si>
  <si>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</si>
  <si>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</si>
  <si>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</si>
  <si>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</si>
  <si>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</si>
  <si>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</si>
  <si>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</si>
  <si>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</si>
  <si>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</si>
  <si>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</si>
  <si>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</si>
  <si>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</si>
  <si>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</si>
  <si>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</si>
  <si>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</si>
  <si>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</si>
  <si>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</si>
  <si>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</si>
  <si>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</si>
  <si>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</si>
  <si>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</si>
  <si>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</si>
  <si>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</si>
  <si>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</si>
  <si>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</si>
  <si>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</si>
  <si>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</si>
  <si>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</si>
  <si>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</si>
  <si>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</si>
  <si>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</si>
  <si>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</si>
  <si>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</si>
  <si>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</si>
  <si>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</si>
  <si>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</si>
  <si>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</si>
  <si>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</si>
  <si>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</si>
  <si>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</si>
  <si>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</si>
  <si>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</si>
  <si>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</si>
  <si>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</si>
  <si>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</si>
  <si>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</si>
  <si>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</si>
  <si>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</si>
  <si>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</si>
  <si>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</si>
  <si>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</si>
  <si>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</si>
  <si>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</si>
  <si>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</si>
  <si>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</si>
  <si>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</si>
  <si>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</si>
  <si>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</si>
  <si>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</si>
  <si>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</si>
  <si>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</si>
  <si>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</si>
  <si>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</si>
  <si>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</si>
  <si>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</si>
  <si>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</si>
  <si>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</si>
  <si>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</si>
  <si>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</si>
  <si>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</si>
  <si>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</si>
  <si>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</si>
  <si>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</si>
  <si>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</si>
  <si>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</si>
  <si>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</si>
  <si>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</si>
  <si>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</si>
  <si>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</si>
  <si>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</si>
  <si>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</si>
  <si>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</si>
  <si>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</si>
  <si>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</si>
  <si>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</si>
  <si>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</si>
  <si>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</si>
  <si>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</si>
  <si>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</si>
  <si>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</si>
  <si>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</si>
  <si>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</si>
  <si>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</si>
  <si>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</si>
  <si>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</si>
  <si>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</si>
  <si>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</si>
  <si>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</si>
  <si>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</si>
  <si>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</si>
  <si>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</si>
  <si>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</si>
  <si>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</si>
  <si>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</si>
  <si>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</si>
  <si>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</si>
  <si>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</si>
  <si>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</si>
  <si>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</si>
  <si>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</si>
  <si>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</si>
  <si>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</si>
  <si>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</si>
  <si>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</si>
  <si>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</si>
  <si>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</si>
  <si>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</si>
  <si>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</si>
  <si>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</si>
  <si>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</si>
  <si>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</si>
  <si>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</si>
  <si>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</si>
  <si>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</si>
  <si>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</si>
  <si>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</si>
  <si>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</si>
  <si>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</si>
  <si>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</si>
  <si>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</si>
  <si>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</si>
  <si>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</si>
  <si>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</si>
  <si>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</si>
  <si>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</si>
  <si>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</si>
  <si>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</si>
  <si>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</si>
  <si>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</si>
  <si>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</si>
  <si>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</si>
  <si>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</si>
  <si>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</si>
  <si>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</si>
  <si>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</si>
  <si>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</si>
  <si>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</si>
  <si>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</si>
  <si>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</si>
  <si>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</si>
  <si>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</si>
  <si>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</si>
  <si>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</si>
  <si>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</si>
  <si>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</si>
  <si>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</si>
  <si>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</si>
  <si>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</si>
  <si>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</si>
  <si>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</si>
  <si>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</si>
  <si>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</si>
  <si>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</si>
  <si>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</si>
  <si>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</si>
  <si>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</si>
  <si>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</si>
  <si>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</si>
  <si>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</si>
  <si>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</si>
  <si>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</si>
  <si>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</si>
  <si>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</si>
  <si>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</si>
  <si>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</si>
  <si>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</si>
  <si>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</si>
  <si>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</si>
  <si>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</si>
  <si>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</si>
  <si>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</si>
  <si>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</si>
  <si>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</si>
  <si>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</si>
  <si>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</si>
  <si>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</si>
  <si>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</si>
  <si>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</si>
  <si>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</si>
  <si>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</si>
  <si>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</si>
  <si>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</si>
  <si>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</si>
  <si>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</si>
  <si>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</si>
  <si>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</si>
  <si>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</si>
  <si>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</si>
  <si>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</si>
  <si>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</si>
  <si>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</si>
  <si>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</si>
  <si>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</si>
  <si>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</si>
  <si>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</si>
  <si>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</si>
  <si>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</si>
  <si>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</si>
  <si>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</si>
  <si>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</si>
  <si>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</si>
  <si>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</si>
  <si>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</si>
  <si>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</si>
  <si>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</si>
  <si>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</si>
  <si>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</si>
  <si>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</si>
  <si>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</si>
  <si>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</si>
  <si>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</si>
  <si>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</si>
  <si>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</si>
  <si>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</si>
  <si>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</si>
  <si>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</si>
  <si>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</si>
  <si>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</si>
  <si>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</si>
  <si>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</si>
  <si>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</si>
  <si>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</si>
  <si>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</si>
  <si>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</si>
  <si>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</si>
  <si>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</si>
  <si>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</si>
  <si>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</si>
  <si>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</si>
  <si>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</si>
  <si>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</si>
  <si>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</si>
  <si>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</si>
  <si>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</si>
  <si>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</si>
  <si>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</si>
  <si>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</si>
  <si>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</si>
  <si>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</si>
  <si>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</si>
  <si>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</si>
  <si>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</si>
  <si>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</si>
  <si>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</si>
  <si>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</si>
  <si>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</si>
  <si>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</si>
  <si>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</si>
  <si>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</si>
  <si>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</si>
  <si>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</si>
  <si>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</si>
  <si>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</si>
  <si>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</si>
  <si>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</si>
  <si>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</si>
  <si>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</si>
  <si>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</si>
  <si>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</si>
  <si>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</si>
  <si>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</si>
  <si>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</si>
  <si>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</si>
  <si>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</si>
  <si>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</si>
  <si>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</si>
  <si>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</si>
  <si>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</si>
  <si>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</si>
  <si>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</si>
  <si>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</si>
  <si>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</si>
  <si>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</si>
  <si>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</si>
  <si>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</si>
  <si>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</si>
  <si>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</si>
  <si>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</si>
  <si>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</si>
  <si>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</si>
  <si>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</si>
  <si>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</si>
  <si>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</si>
  <si>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</si>
  <si>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</si>
  <si>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</si>
  <si>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</si>
  <si>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</si>
  <si>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</si>
  <si>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</si>
  <si>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</si>
  <si>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</si>
  <si>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</si>
  <si>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</si>
  <si>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</si>
  <si>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</si>
  <si>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</si>
  <si>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</si>
  <si>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</si>
  <si>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</si>
  <si>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</si>
  <si>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</si>
  <si>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</si>
  <si>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</si>
  <si>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</si>
  <si>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</si>
  <si>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</si>
  <si>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</si>
  <si>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</si>
  <si>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</si>
  <si>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</si>
  <si>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</si>
  <si>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</si>
  <si>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</si>
  <si>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</si>
  <si>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</si>
  <si>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</si>
  <si>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</si>
  <si>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</si>
  <si>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</si>
  <si>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</si>
  <si>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</si>
  <si>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</si>
  <si>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</si>
  <si>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</si>
  <si>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</si>
  <si>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</si>
  <si>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</si>
  <si>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</si>
  <si>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</si>
  <si>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</si>
  <si>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</si>
  <si>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</si>
  <si>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</si>
  <si>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</si>
  <si>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</si>
  <si>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</si>
  <si>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</si>
  <si>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</si>
  <si>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</si>
  <si>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</si>
  <si>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</si>
  <si>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</si>
  <si>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</si>
  <si>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</si>
  <si>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</si>
  <si>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</si>
  <si>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</si>
  <si>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</si>
  <si>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</si>
  <si>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</si>
  <si>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</si>
  <si>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</si>
  <si>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</si>
  <si>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</si>
  <si>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</si>
  <si>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</si>
  <si>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</si>
  <si>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</si>
  <si>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</si>
  <si>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</si>
  <si>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</si>
  <si>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</si>
  <si>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</si>
  <si>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</si>
  <si>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</si>
  <si>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</si>
  <si>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</si>
  <si>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</si>
  <si>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</si>
  <si>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</si>
  <si>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</si>
  <si>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</si>
  <si>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</si>
  <si>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</si>
  <si>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</si>
  <si>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</si>
  <si>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</si>
  <si>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</si>
  <si>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</si>
  <si>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</si>
  <si>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</si>
  <si>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</si>
  <si>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</si>
  <si>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</si>
  <si>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</si>
  <si>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</si>
  <si>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</si>
  <si>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</si>
  <si>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</si>
  <si>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</si>
  <si>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</si>
  <si>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</si>
  <si>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</si>
  <si>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</si>
  <si>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</si>
  <si>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</si>
  <si>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</si>
  <si>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</si>
  <si>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</si>
  <si>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</si>
  <si>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</si>
  <si>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</si>
  <si>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</si>
  <si>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</si>
  <si>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</si>
  <si>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</si>
  <si>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</si>
  <si>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</si>
  <si>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</si>
  <si>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</si>
  <si>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</si>
  <si>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</si>
  <si>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</si>
  <si>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</si>
  <si>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</si>
  <si>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</si>
  <si>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</si>
  <si>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</si>
  <si>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</si>
  <si>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</si>
  <si>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</si>
  <si>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</si>
  <si>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</si>
  <si>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</si>
  <si>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</si>
  <si>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</si>
  <si>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</si>
  <si>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</si>
  <si>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</si>
  <si>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</si>
  <si>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</si>
  <si>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</si>
  <si>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</si>
  <si>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</si>
  <si>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</si>
  <si>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</si>
  <si>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</si>
  <si>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</si>
  <si>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</si>
  <si>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</si>
  <si>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</si>
  <si>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</si>
  <si>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</si>
  <si>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</si>
  <si>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</si>
  <si>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</si>
  <si>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</si>
  <si>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</si>
  <si>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</si>
  <si>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</si>
  <si>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</si>
  <si>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</si>
  <si>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</si>
  <si>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</si>
  <si>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</si>
  <si>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</si>
  <si>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</si>
  <si>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</si>
  <si>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</si>
  <si>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</si>
  <si>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</si>
  <si>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</si>
  <si>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</si>
  <si>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</si>
  <si>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</si>
  <si>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</si>
  <si>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</si>
  <si>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</si>
  <si>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</si>
  <si>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</si>
  <si>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</si>
  <si>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</si>
  <si>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</si>
  <si>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</si>
  <si>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</si>
  <si>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</si>
  <si>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</si>
  <si>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</si>
  <si>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</si>
  <si>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</si>
  <si>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</si>
  <si>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</si>
  <si>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</si>
  <si>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</si>
  <si>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</si>
  <si>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</si>
  <si>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</si>
  <si>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</si>
  <si>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</si>
  <si>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</si>
  <si>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</si>
  <si>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</si>
  <si>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</si>
  <si>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</si>
  <si>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</si>
  <si>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</si>
  <si>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</si>
  <si>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</si>
  <si>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</si>
  <si>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</si>
  <si>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</si>
  <si>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</si>
  <si>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</si>
  <si>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</si>
  <si>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</si>
  <si>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</si>
  <si>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</si>
  <si>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</si>
  <si>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</si>
  <si>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</si>
  <si>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</si>
  <si>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</si>
  <si>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</si>
  <si>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</si>
  <si>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</si>
  <si>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</si>
  <si>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</si>
  <si>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</si>
  <si>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</si>
  <si>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</si>
  <si>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</si>
  <si>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</si>
  <si>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</si>
  <si>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</si>
  <si>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</si>
  <si>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</si>
  <si>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</si>
  <si>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</si>
  <si>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</si>
  <si>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</si>
  <si>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</si>
  <si>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</si>
  <si>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</si>
  <si>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</si>
  <si>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</si>
  <si>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</si>
  <si>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</si>
  <si>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</si>
  <si>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</si>
  <si>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</si>
  <si>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</si>
  <si>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</si>
  <si>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</si>
  <si>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</si>
  <si>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</si>
  <si>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</si>
  <si>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</si>
  <si>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</si>
  <si>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</si>
  <si>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</si>
  <si>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</si>
  <si>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</si>
  <si>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</si>
  <si>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</si>
  <si>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</si>
  <si>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</si>
  <si>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</si>
  <si>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</si>
  <si>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</si>
  <si>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</si>
  <si>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</si>
  <si>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</si>
  <si>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</si>
  <si>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</si>
  <si>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</si>
  <si>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</si>
  <si>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</si>
  <si>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</si>
  <si>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</si>
  <si>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</si>
  <si>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</si>
  <si>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</si>
  <si>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</si>
  <si>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</si>
  <si>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</si>
  <si>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</si>
  <si>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</si>
  <si>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</si>
  <si>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</si>
  <si>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</si>
  <si>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</si>
  <si>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</si>
  <si>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</si>
  <si>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</si>
  <si>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</si>
  <si>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</si>
  <si>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</si>
  <si>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</si>
  <si>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</si>
  <si>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</si>
  <si>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</si>
  <si>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</si>
  <si>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</si>
  <si>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</si>
  <si>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</si>
  <si>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</si>
  <si>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</si>
  <si>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</si>
  <si>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</si>
  <si>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</si>
  <si>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</si>
  <si>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</si>
  <si>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</si>
  <si>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</si>
  <si>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</si>
  <si>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</si>
  <si>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</si>
  <si>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</si>
  <si>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</si>
  <si>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</si>
  <si>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</si>
  <si>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</si>
  <si>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</si>
  <si>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</si>
  <si>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</si>
  <si>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</si>
  <si>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</si>
  <si>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</si>
  <si>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</si>
  <si>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</si>
  <si>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</si>
  <si>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</si>
  <si>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</si>
  <si>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</si>
  <si>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</si>
  <si>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</si>
  <si>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</si>
  <si>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</si>
  <si>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</si>
  <si>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</si>
  <si>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</si>
  <si>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</si>
  <si>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</si>
  <si>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</si>
  <si>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</si>
  <si>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</si>
  <si>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</si>
  <si>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</si>
  <si>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</si>
  <si>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</si>
  <si>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</si>
  <si>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</si>
  <si>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</si>
  <si>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</si>
  <si>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</si>
  <si>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</si>
  <si>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</si>
  <si>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</si>
  <si>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</si>
  <si>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</si>
  <si>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</si>
  <si>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</si>
  <si>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</si>
  <si>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</si>
  <si>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</si>
  <si>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</si>
  <si>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</si>
  <si>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</si>
  <si>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</si>
  <si>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</si>
  <si>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</si>
  <si>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</si>
  <si>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</si>
  <si>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</si>
  <si>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</si>
  <si>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</si>
  <si>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</si>
  <si>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</si>
  <si>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</si>
  <si>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</si>
  <si>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</si>
  <si>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</si>
  <si>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</si>
  <si>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</si>
  <si>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</si>
  <si>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</si>
  <si>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</si>
  <si>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</si>
  <si>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</si>
  <si>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</si>
  <si>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</si>
  <si>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</si>
  <si>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</si>
  <si>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</si>
  <si>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</si>
  <si>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</si>
  <si>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</si>
  <si>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</si>
  <si>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</si>
  <si>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</si>
  <si>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</si>
  <si>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</si>
  <si>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</si>
  <si>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</si>
  <si>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</si>
  <si>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</si>
  <si>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</si>
  <si>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</si>
  <si>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</si>
  <si>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</si>
  <si>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</si>
  <si>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</si>
  <si>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</si>
  <si>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</si>
  <si>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</si>
  <si>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</si>
  <si>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</si>
  <si>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</si>
  <si>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</si>
  <si>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</si>
  <si>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</si>
  <si>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</si>
  <si>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</si>
  <si>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</si>
  <si>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</si>
  <si>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</si>
  <si>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</si>
  <si>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</si>
  <si>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</si>
  <si>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</si>
  <si>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</si>
  <si>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</si>
  <si>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</si>
  <si>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</si>
  <si>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</si>
  <si>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</si>
  <si>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</si>
  <si>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</si>
  <si>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</si>
  <si>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</si>
  <si>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</si>
  <si>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</si>
  <si>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</si>
  <si>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</si>
  <si>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</si>
  <si>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</si>
  <si>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</si>
  <si>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</si>
  <si>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</si>
  <si>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</si>
  <si>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</si>
  <si>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</si>
  <si>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</si>
  <si>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</si>
  <si>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</si>
  <si>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</si>
  <si>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</si>
  <si>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</si>
  <si>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</si>
  <si>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</si>
  <si>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</si>
  <si>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</si>
  <si>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</si>
  <si>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</si>
  <si>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</si>
  <si>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</si>
  <si>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</si>
  <si>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</si>
  <si>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</si>
  <si>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</si>
  <si>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</si>
  <si>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</si>
  <si>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</si>
  <si>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</si>
  <si>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</si>
  <si>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</si>
  <si>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</si>
  <si>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</si>
  <si>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</si>
  <si>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</si>
  <si>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</si>
  <si>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</si>
  <si>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</si>
  <si>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</si>
  <si>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</si>
  <si>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</si>
  <si>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</si>
  <si>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</si>
  <si>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</si>
  <si>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</si>
  <si>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</si>
  <si>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</si>
  <si>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</si>
  <si>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</si>
  <si>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</si>
  <si>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</si>
  <si>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</si>
  <si>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</si>
  <si>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</si>
  <si>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</si>
  <si>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</si>
  <si>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</si>
  <si>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</si>
  <si>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</si>
  <si>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</si>
  <si>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</si>
  <si>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</si>
  <si>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</si>
  <si>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</si>
  <si>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</si>
  <si>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</si>
  <si>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</si>
  <si>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</si>
  <si>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</si>
  <si>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</si>
  <si>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</si>
  <si>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</si>
  <si>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</si>
  <si>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</si>
  <si>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</si>
  <si>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</si>
  <si>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</si>
  <si>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</si>
  <si>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</si>
  <si>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</si>
  <si>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</si>
  <si>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</si>
  <si>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</si>
  <si>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</si>
  <si>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</si>
  <si>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</si>
  <si>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</si>
  <si>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</si>
  <si>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</si>
  <si>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</si>
  <si>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</si>
  <si>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</si>
  <si>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</si>
  <si>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</si>
  <si>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</si>
  <si>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</si>
  <si>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</si>
  <si>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</si>
  <si>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</si>
  <si>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</si>
  <si>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</si>
  <si>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</si>
  <si>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</si>
  <si>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</si>
  <si>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</si>
  <si>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</si>
  <si>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</si>
  <si>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</si>
  <si>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</si>
  <si>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</si>
  <si>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</si>
  <si>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</si>
  <si>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</si>
  <si>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</si>
  <si>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</si>
  <si>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</si>
  <si>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</si>
  <si>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</si>
  <si>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</si>
  <si>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</si>
  <si>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</si>
  <si>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</si>
  <si>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</si>
  <si>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</si>
  <si>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</si>
  <si>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</si>
  <si>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</si>
  <si>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</si>
  <si>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</si>
  <si>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</si>
  <si>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</si>
  <si>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</si>
  <si>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</si>
  <si>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</si>
  <si>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</si>
  <si>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</si>
  <si>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</si>
  <si>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</si>
  <si>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</si>
  <si>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</si>
  <si>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</si>
  <si>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</si>
  <si>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</si>
  <si>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</si>
  <si>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</si>
  <si>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</si>
  <si>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</si>
  <si>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</si>
  <si>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</si>
  <si>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</si>
  <si>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</si>
  <si>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</si>
  <si>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</si>
  <si>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</si>
  <si>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</si>
  <si>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</si>
  <si>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</si>
  <si>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</si>
  <si>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</si>
  <si>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</si>
  <si>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</si>
  <si>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</si>
  <si>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</si>
  <si>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</si>
  <si>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</si>
  <si>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</si>
  <si>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</si>
  <si>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</si>
  <si>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</si>
  <si>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</si>
  <si>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</si>
  <si>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</si>
  <si>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</si>
  <si>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</si>
  <si>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</si>
  <si>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</si>
  <si>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</si>
  <si>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</si>
  <si>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</si>
  <si>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</si>
  <si>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</si>
  <si>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</si>
  <si>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</si>
  <si>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</si>
  <si>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</si>
  <si>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</si>
  <si>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</si>
  <si>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</si>
  <si>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</si>
  <si>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</si>
  <si>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</si>
  <si>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</si>
  <si>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</si>
  <si>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</si>
  <si>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</si>
  <si>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</si>
  <si>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</si>
  <si>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</si>
  <si>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</si>
  <si>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</si>
  <si>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</si>
  <si>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</si>
  <si>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</si>
  <si>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</si>
  <si>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</si>
  <si>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</si>
  <si>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</si>
  <si>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</si>
  <si>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</si>
  <si>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</si>
  <si>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</si>
  <si>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</si>
  <si>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</si>
  <si>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</si>
  <si>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</si>
  <si>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</si>
  <si>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</si>
  <si>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</si>
  <si>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</si>
  <si>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</si>
  <si>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</si>
  <si>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</si>
  <si>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</si>
  <si>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</si>
  <si>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</si>
  <si>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</si>
  <si>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</si>
  <si>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</si>
  <si>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</si>
  <si>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</si>
  <si>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</si>
  <si>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</si>
  <si>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</si>
  <si>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</si>
  <si>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</si>
  <si>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</si>
  <si>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</si>
  <si>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</si>
  <si>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</si>
  <si>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</si>
  <si>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</si>
  <si>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</si>
  <si>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</si>
  <si>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</si>
  <si>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</si>
  <si>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</si>
  <si>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</si>
  <si>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</si>
  <si>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</si>
  <si>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</si>
  <si>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</si>
  <si>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</si>
  <si>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</si>
  <si>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</si>
  <si>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</si>
  <si>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</si>
  <si>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</si>
  <si>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</si>
  <si>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</si>
  <si>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</si>
  <si>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</si>
  <si>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</si>
  <si>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</si>
  <si>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</si>
  <si>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</si>
  <si>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</si>
  <si>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</si>
  <si>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</si>
  <si>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</si>
  <si>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</si>
  <si>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</si>
  <si>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</si>
  <si>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</si>
  <si>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</si>
  <si>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</si>
  <si>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</si>
  <si>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</si>
  <si>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</si>
  <si>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</si>
  <si>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</si>
  <si>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</si>
  <si>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</si>
  <si>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</si>
  <si>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</si>
  <si>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</si>
  <si>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</si>
  <si>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</si>
  <si>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</si>
  <si>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</si>
  <si>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</si>
  <si>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</si>
  <si>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</si>
  <si>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</si>
  <si>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</si>
  <si>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</si>
  <si>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</si>
  <si>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</si>
  <si>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</si>
  <si>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</si>
  <si>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</si>
  <si>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</si>
  <si>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</si>
  <si>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</si>
  <si>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</si>
  <si>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</si>
  <si>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</si>
  <si>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</si>
  <si>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</si>
  <si>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</si>
  <si>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</si>
  <si>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</si>
  <si>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</si>
  <si>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</si>
  <si>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</si>
  <si>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</si>
  <si>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</si>
  <si>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</si>
  <si>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</si>
  <si>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</si>
  <si>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</si>
  <si>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</si>
  <si>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</si>
  <si>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</si>
  <si>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</si>
  <si>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</si>
  <si>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</si>
  <si>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</si>
  <si>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</si>
  <si>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</si>
  <si>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</si>
  <si>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</si>
  <si>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</si>
  <si>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</si>
  <si>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</si>
  <si>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</si>
  <si>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</si>
  <si>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</si>
  <si>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</si>
  <si>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</si>
  <si>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</si>
  <si>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</si>
  <si>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</si>
  <si>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</si>
  <si>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</si>
  <si>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</si>
  <si>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</si>
  <si>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</si>
  <si>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</si>
  <si>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</si>
  <si>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</si>
  <si>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</si>
  <si>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</si>
  <si>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</si>
  <si>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</si>
  <si>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</si>
  <si>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</si>
  <si>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</si>
  <si>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</si>
  <si>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</si>
  <si>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</si>
  <si>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</si>
  <si>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</si>
  <si>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</si>
  <si>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</si>
  <si>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</si>
  <si>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</si>
  <si>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</si>
  <si>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</si>
  <si>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</si>
  <si>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</si>
  <si>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</si>
  <si>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</si>
  <si>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</si>
  <si>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</si>
  <si>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</si>
  <si>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</si>
  <si>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</si>
  <si>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</si>
  <si>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</si>
  <si>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</si>
  <si>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</si>
  <si>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</si>
  <si>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</si>
  <si>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</si>
  <si>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</si>
  <si>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</si>
  <si>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</si>
  <si>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</si>
  <si>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</si>
  <si>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</si>
  <si>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</si>
  <si>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</si>
  <si>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</si>
  <si>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</si>
  <si>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</si>
  <si>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</si>
  <si>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</si>
  <si>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</si>
  <si>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</si>
  <si>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</si>
  <si>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</si>
  <si>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</si>
  <si>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</si>
  <si>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</si>
  <si>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</si>
  <si>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</si>
  <si>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</si>
  <si>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</si>
  <si>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</si>
  <si>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</si>
  <si>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</si>
  <si>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</si>
  <si>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</si>
  <si>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</si>
  <si>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</si>
  <si>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</si>
  <si>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</si>
  <si>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</si>
  <si>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</si>
  <si>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</si>
  <si>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</si>
  <si>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</si>
  <si>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</si>
  <si>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</si>
  <si>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</si>
  <si>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</si>
  <si>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</si>
  <si>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</si>
  <si>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</si>
  <si>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</si>
  <si>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</si>
  <si>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</si>
  <si>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</si>
  <si>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</si>
  <si>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</si>
  <si>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</si>
  <si>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</si>
  <si>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</si>
  <si>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</si>
  <si>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</si>
  <si>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</si>
  <si>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</si>
  <si>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</si>
  <si>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</si>
  <si>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</si>
  <si>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</si>
  <si>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</si>
  <si>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</si>
  <si>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</si>
  <si>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</si>
  <si>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</si>
  <si>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</si>
  <si>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</si>
  <si>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</si>
  <si>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</si>
  <si>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</si>
  <si>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</si>
  <si>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</si>
  <si>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</si>
  <si>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</si>
  <si>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</si>
  <si>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</si>
  <si>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</si>
  <si>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</si>
  <si>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</si>
  <si>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</si>
  <si>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</si>
  <si>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</si>
  <si>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</si>
  <si>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</si>
  <si>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</si>
  <si>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</si>
  <si>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</si>
  <si>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</si>
  <si>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</si>
  <si>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</si>
  <si>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</si>
  <si>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</si>
  <si>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</si>
  <si>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</si>
  <si>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</si>
  <si>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</si>
  <si>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</si>
  <si>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</si>
  <si>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</si>
  <si>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</si>
  <si>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</si>
  <si>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</si>
  <si>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</si>
  <si>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</si>
  <si>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</si>
  <si>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</si>
  <si>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</si>
  <si>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</si>
  <si>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</si>
  <si>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</si>
  <si>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</si>
  <si>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</si>
  <si>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</si>
  <si>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</si>
  <si>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</si>
  <si>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</si>
  <si>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</si>
  <si>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</si>
  <si>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</si>
  <si>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</si>
  <si>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</si>
  <si>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</si>
  <si>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</si>
  <si>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</si>
  <si>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</si>
  <si>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</si>
  <si>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</si>
  <si>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</si>
  <si>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</si>
  <si>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</si>
  <si>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</si>
  <si>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</si>
  <si>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</si>
  <si>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</si>
  <si>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</si>
  <si>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</si>
  <si>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</si>
  <si>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</si>
  <si>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</si>
  <si>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</si>
  <si>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</si>
  <si>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</si>
  <si>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</si>
  <si>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</si>
  <si>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</si>
  <si>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</si>
  <si>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</si>
  <si>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</si>
  <si>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</si>
  <si>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</si>
  <si>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</si>
  <si>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</si>
  <si>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</si>
  <si>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</si>
  <si>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</si>
  <si>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</si>
  <si>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</si>
  <si>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</si>
  <si>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</si>
  <si>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</si>
  <si>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</si>
  <si>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</si>
  <si>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</si>
  <si>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</si>
  <si>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</si>
  <si>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</si>
  <si>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</si>
  <si>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</si>
  <si>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</si>
  <si>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</si>
  <si>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</si>
  <si>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</si>
  <si>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</si>
  <si>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</si>
  <si>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</si>
  <si>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</si>
  <si>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</si>
  <si>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</si>
  <si>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</si>
  <si>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</si>
  <si>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</si>
  <si>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</si>
  <si>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</si>
  <si>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</si>
  <si>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</si>
  <si>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</si>
  <si>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</si>
  <si>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</si>
  <si>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</si>
  <si>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</si>
  <si>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</si>
  <si>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</si>
  <si>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</si>
  <si>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</si>
  <si>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</si>
  <si>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</si>
  <si>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</si>
  <si>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</si>
  <si>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</si>
  <si>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</si>
  <si>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</si>
  <si>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</si>
  <si>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</si>
  <si>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</si>
  <si>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</si>
  <si>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</si>
  <si>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</si>
  <si>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</si>
  <si>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</si>
  <si>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</si>
  <si>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</si>
  <si>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</si>
  <si>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</si>
  <si>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</si>
  <si>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</si>
  <si>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</si>
  <si>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</si>
  <si>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</si>
  <si>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</si>
  <si>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</si>
  <si>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</si>
  <si>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</si>
  <si>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</si>
  <si>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</si>
  <si>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</si>
  <si>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</si>
  <si>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</si>
  <si>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</si>
  <si>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</si>
  <si>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</si>
  <si>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</si>
  <si>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</si>
  <si>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</si>
  <si>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</si>
  <si>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</si>
  <si>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</si>
  <si>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</si>
  <si>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</si>
  <si>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</si>
  <si>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</si>
  <si>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</si>
  <si>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</si>
  <si>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</si>
  <si>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</si>
  <si>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</si>
  <si>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</si>
  <si>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</si>
  <si>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</si>
  <si>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</si>
  <si>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</si>
  <si>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</si>
  <si>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</si>
  <si>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</si>
  <si>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</si>
  <si>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</si>
  <si>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</si>
  <si>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</si>
  <si>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</si>
  <si>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</si>
  <si>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</si>
  <si>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</si>
  <si>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</si>
  <si>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</si>
  <si>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</si>
  <si>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</si>
  <si>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</si>
  <si>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</si>
  <si>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</si>
  <si>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</si>
  <si>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</si>
  <si>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</si>
  <si>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</si>
  <si>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</si>
  <si>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</si>
  <si>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</si>
  <si>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</si>
  <si>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</si>
  <si>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</si>
  <si>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</si>
  <si>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</si>
  <si>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</si>
  <si>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</si>
  <si>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</si>
  <si>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</si>
  <si>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</si>
  <si>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</si>
  <si>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</si>
  <si>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</si>
  <si>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</si>
  <si>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</si>
  <si>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</si>
  <si>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</si>
  <si>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</si>
  <si>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</si>
  <si>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</si>
  <si>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</si>
  <si>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</si>
  <si>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</si>
  <si>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</si>
  <si>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</si>
  <si>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</si>
  <si>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</si>
  <si>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</si>
  <si>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</si>
  <si>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</si>
  <si>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</si>
  <si>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</si>
  <si>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</si>
  <si>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</si>
  <si>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</si>
  <si>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</si>
  <si>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</si>
  <si>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</si>
  <si>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</si>
  <si>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</si>
  <si>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</si>
  <si>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</si>
  <si>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</si>
  <si>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</si>
  <si>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</si>
  <si>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</si>
  <si>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</si>
  <si>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</si>
  <si>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</si>
  <si>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</si>
  <si>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</si>
  <si>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</si>
  <si>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</si>
  <si>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</si>
  <si>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</si>
  <si>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</si>
  <si>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</si>
  <si>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</si>
  <si>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</si>
  <si>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</si>
  <si>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</si>
  <si>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</si>
  <si>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</si>
  <si>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</si>
  <si>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</si>
  <si>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</si>
  <si>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</si>
  <si>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</si>
  <si>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</si>
  <si>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</si>
  <si>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</si>
  <si>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</si>
  <si>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</si>
  <si>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</si>
  <si>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</si>
  <si>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</si>
  <si>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</si>
  <si>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</si>
  <si>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</si>
  <si>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</si>
  <si>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</si>
  <si>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</si>
  <si>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</si>
  <si>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</si>
  <si>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</si>
  <si>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</si>
  <si>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</si>
  <si>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</si>
  <si>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</si>
  <si>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</si>
  <si>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</si>
  <si>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</si>
  <si>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</si>
  <si>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</si>
  <si>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</si>
  <si>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</si>
  <si>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</si>
  <si>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</si>
  <si>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</si>
  <si>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</si>
  <si>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</si>
  <si>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</si>
  <si>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</si>
  <si>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</si>
  <si>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</si>
  <si>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</si>
  <si>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</si>
  <si>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</si>
  <si>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</si>
  <si>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</si>
  <si>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</si>
  <si>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</si>
  <si>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</si>
  <si>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</si>
  <si>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</si>
  <si>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</si>
  <si>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</si>
  <si>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</si>
  <si>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</si>
  <si>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</si>
  <si>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</si>
  <si>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</si>
  <si>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</si>
  <si>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</si>
  <si>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</si>
  <si>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</si>
  <si>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</si>
  <si>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</si>
  <si>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</si>
  <si>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</si>
  <si>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</si>
  <si>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</si>
  <si>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</si>
  <si>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</si>
  <si>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</si>
  <si>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</si>
  <si>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</si>
  <si>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</si>
  <si>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</si>
  <si>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</si>
  <si>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</si>
  <si>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</si>
  <si>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</si>
  <si>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</si>
  <si>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</si>
  <si>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</si>
  <si>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</si>
  <si>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</si>
  <si>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</si>
  <si>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</si>
  <si>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</si>
  <si>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</si>
  <si>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</si>
  <si>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</si>
  <si>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</si>
  <si>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</si>
  <si>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</si>
  <si>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</si>
  <si>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</si>
  <si>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</si>
  <si>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</si>
  <si>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</si>
  <si>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</si>
  <si>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</si>
  <si>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</si>
  <si>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</si>
  <si>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</si>
  <si>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</si>
  <si>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</si>
  <si>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</si>
  <si>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</si>
  <si>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</si>
  <si>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</si>
  <si>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</si>
  <si>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</si>
  <si>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</si>
  <si>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</si>
  <si>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</si>
  <si>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</si>
  <si>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</si>
  <si>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</si>
  <si>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</si>
  <si>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</si>
  <si>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</si>
  <si>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</si>
  <si>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</si>
  <si>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</si>
  <si>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</si>
  <si>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</si>
  <si>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</si>
  <si>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</si>
  <si>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</si>
  <si>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</si>
  <si>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</si>
  <si>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</si>
  <si>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</si>
  <si>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</si>
  <si>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</si>
  <si>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</si>
  <si>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</si>
  <si>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</si>
  <si>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</si>
  <si>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</si>
  <si>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</si>
  <si>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</si>
  <si>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</si>
  <si>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</si>
  <si>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</si>
  <si>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</si>
  <si>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</si>
  <si>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</si>
  <si>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</si>
  <si>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</si>
  <si>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</si>
  <si>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</si>
  <si>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</si>
  <si>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</si>
  <si>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</si>
  <si>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</si>
  <si>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</si>
  <si>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</si>
  <si>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</si>
  <si>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</si>
  <si>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</si>
  <si>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</si>
  <si>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</si>
  <si>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</si>
  <si>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</si>
  <si>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</si>
  <si>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</si>
  <si>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</si>
  <si>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</si>
  <si>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</si>
  <si>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</si>
  <si>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</si>
  <si>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</si>
  <si>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</si>
  <si>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</si>
  <si>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</si>
  <si>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</si>
  <si>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</si>
  <si>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</si>
  <si>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</si>
  <si>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</si>
  <si>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</si>
  <si>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</si>
  <si>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</si>
  <si>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</si>
  <si>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</si>
  <si>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</si>
  <si>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</si>
  <si>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</si>
  <si>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</si>
  <si>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</si>
  <si>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</si>
  <si>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</si>
  <si>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</si>
  <si>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</si>
  <si>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</si>
  <si>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</si>
  <si>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</si>
  <si>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</si>
  <si>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</si>
  <si>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</si>
  <si>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</si>
  <si>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</si>
  <si>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</si>
  <si>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</si>
  <si>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</si>
  <si>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</si>
  <si>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</si>
  <si>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</si>
  <si>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</si>
  <si>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</si>
  <si>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</si>
  <si>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</si>
  <si>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</si>
  <si>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</si>
  <si>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</si>
  <si>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</si>
  <si>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</si>
  <si>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</si>
  <si>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</si>
  <si>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</si>
  <si>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</si>
  <si>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</si>
  <si>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</si>
  <si>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</si>
  <si>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</si>
  <si>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</si>
  <si>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</si>
  <si>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</si>
  <si>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</si>
  <si>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</si>
  <si>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</si>
  <si>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</si>
  <si>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</si>
  <si>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</si>
  <si>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</si>
  <si>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</si>
  <si>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</si>
  <si>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</si>
  <si>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</si>
  <si>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</si>
  <si>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</si>
  <si>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</si>
  <si>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</si>
  <si>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</si>
  <si>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</si>
  <si>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</si>
  <si>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</si>
  <si>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</si>
  <si>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</si>
  <si>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</si>
  <si>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</si>
  <si>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</si>
  <si>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</si>
  <si>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</si>
  <si>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</si>
  <si>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</si>
  <si>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</si>
  <si>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</si>
  <si>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</si>
  <si>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</si>
  <si>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</si>
  <si>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</si>
  <si>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</si>
  <si>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</si>
  <si>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</si>
  <si>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</si>
  <si>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</si>
  <si>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</si>
  <si>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</si>
  <si>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</si>
  <si>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</si>
  <si>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</si>
  <si>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</si>
  <si>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</si>
  <si>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</si>
  <si>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</si>
  <si>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</si>
  <si>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</si>
  <si>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</si>
  <si>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</si>
  <si>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</si>
  <si>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</si>
  <si>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</si>
  <si>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</si>
  <si>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</si>
  <si>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</si>
  <si>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</si>
  <si>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</si>
  <si>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</si>
  <si>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</si>
  <si>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</si>
  <si>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</si>
  <si>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</si>
  <si>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</si>
  <si>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</si>
  <si>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</si>
  <si>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</si>
  <si>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</si>
  <si>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</si>
  <si>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</si>
  <si>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</si>
  <si>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</si>
  <si>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</si>
  <si>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</si>
  <si>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</si>
  <si>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</si>
  <si>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</si>
  <si>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</si>
  <si>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</si>
  <si>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</si>
  <si>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</si>
  <si>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</si>
  <si>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</si>
  <si>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</si>
  <si>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</si>
  <si>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</si>
  <si>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</si>
  <si>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</si>
  <si>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</si>
  <si>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</si>
  <si>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</si>
  <si>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</si>
  <si>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</si>
  <si>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</si>
  <si>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</si>
  <si>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</si>
  <si>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</si>
  <si>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</si>
  <si>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</si>
  <si>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</si>
  <si>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</si>
  <si>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</si>
  <si>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</si>
  <si>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</si>
  <si>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</si>
  <si>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</si>
  <si>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</si>
  <si>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</si>
  <si>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</si>
  <si>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</si>
  <si>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</si>
  <si>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</si>
  <si>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</si>
  <si>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</si>
  <si>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</si>
  <si>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</si>
  <si>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</si>
  <si>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</si>
  <si>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</si>
  <si>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</si>
  <si>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</si>
  <si>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</si>
  <si>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</si>
  <si>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</si>
  <si>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</si>
  <si>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</si>
  <si>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</si>
  <si>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</si>
  <si>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</si>
  <si>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</si>
  <si>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</si>
  <si>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</si>
  <si>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</si>
  <si>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</si>
  <si>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</si>
  <si>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</si>
  <si>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</si>
  <si>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</si>
  <si>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</si>
  <si>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</si>
  <si>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</si>
  <si>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</si>
  <si>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</si>
  <si>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</si>
  <si>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</si>
  <si>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</si>
  <si>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</si>
  <si>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</si>
  <si>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</si>
  <si>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</si>
  <si>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</si>
  <si>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</si>
  <si>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</si>
  <si>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</si>
  <si>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</si>
  <si>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</si>
  <si>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</si>
  <si>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</si>
  <si>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</si>
  <si>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</si>
  <si>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</si>
  <si>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</si>
  <si>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</si>
  <si>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</si>
  <si>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</si>
  <si>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</si>
  <si>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</si>
  <si>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</si>
  <si>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</si>
  <si>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</si>
  <si>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</si>
  <si>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</si>
  <si>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</si>
  <si>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</si>
  <si>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</si>
  <si>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</si>
  <si>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</si>
  <si>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</si>
  <si>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</si>
  <si>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</si>
  <si>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</si>
  <si>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</si>
  <si>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</si>
  <si>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</si>
  <si>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</si>
  <si>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</si>
  <si>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</si>
  <si>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</si>
  <si>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</si>
  <si>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</si>
  <si>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</si>
  <si>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</si>
  <si>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</si>
  <si>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</si>
  <si>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</si>
  <si>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</si>
  <si>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</si>
  <si>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</si>
  <si>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</si>
  <si>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</si>
  <si>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</si>
  <si>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</si>
  <si>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</si>
  <si>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</si>
  <si>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</si>
  <si>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</si>
  <si>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</si>
  <si>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</si>
  <si>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</si>
  <si>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</si>
  <si>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</si>
  <si>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</si>
  <si>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</si>
  <si>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</si>
  <si>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</si>
  <si>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</si>
  <si>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</si>
  <si>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</si>
  <si>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</si>
  <si>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</si>
  <si>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</si>
  <si>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</si>
  <si>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</si>
  <si>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</si>
  <si>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</si>
  <si>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</si>
  <si>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</si>
  <si>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</si>
  <si>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</si>
  <si>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</si>
  <si>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</si>
  <si>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</si>
  <si>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</si>
  <si>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</si>
  <si>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</si>
  <si>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</si>
  <si>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</si>
  <si>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</si>
  <si>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</si>
  <si>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</si>
  <si>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</si>
  <si>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</si>
  <si>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</si>
  <si>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</si>
  <si>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</si>
  <si>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</si>
  <si>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</si>
  <si>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</si>
  <si>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</si>
  <si>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</si>
  <si>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</si>
  <si>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</si>
  <si>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</si>
  <si>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</si>
  <si>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</si>
  <si>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</si>
  <si>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</si>
  <si>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</si>
  <si>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</si>
  <si>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</si>
  <si>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</si>
  <si>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</si>
  <si>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</si>
  <si>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</si>
  <si>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</si>
  <si>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</si>
  <si>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</si>
  <si>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</si>
  <si>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</si>
  <si>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</si>
  <si>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</si>
  <si>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</si>
  <si>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</si>
  <si>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</si>
  <si>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</si>
  <si>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</si>
  <si>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</si>
  <si>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</si>
  <si>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</si>
  <si>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</si>
  <si>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</si>
  <si>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</si>
  <si>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</si>
  <si>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</si>
  <si>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</si>
  <si>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</si>
  <si>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</si>
  <si>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</si>
  <si>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</si>
  <si>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</si>
  <si>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</si>
  <si>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</si>
  <si>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</si>
  <si>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</si>
  <si>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</si>
  <si>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</si>
  <si>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</si>
  <si>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</si>
  <si>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</si>
  <si>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</si>
  <si>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</si>
  <si>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</si>
  <si>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</si>
  <si>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</si>
  <si>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</si>
  <si>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</si>
  <si>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</si>
  <si>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</si>
  <si>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</si>
  <si>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</si>
  <si>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</si>
  <si>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</si>
  <si>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</si>
  <si>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</si>
  <si>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</si>
  <si>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</si>
  <si>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</si>
  <si>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</si>
  <si>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</si>
  <si>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</si>
  <si>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</si>
  <si>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</si>
  <si>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</si>
  <si>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</si>
  <si>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</si>
  <si>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</si>
  <si>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</si>
  <si>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</si>
  <si>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</si>
  <si>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</si>
  <si>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</si>
  <si>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</si>
  <si>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</si>
  <si>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</si>
  <si>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</si>
  <si>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</si>
  <si>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</si>
  <si>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</si>
  <si>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</si>
  <si>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</si>
  <si>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</si>
  <si>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</si>
  <si>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</si>
  <si>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</si>
  <si>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</si>
  <si>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</si>
  <si>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</si>
  <si>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</si>
  <si>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</si>
  <si>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</si>
  <si>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</si>
  <si>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</si>
  <si>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</si>
  <si>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</si>
  <si>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</si>
  <si>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</si>
  <si>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</si>
  <si>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</si>
  <si>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</si>
  <si>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</si>
  <si>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</si>
  <si>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</si>
  <si>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</si>
  <si>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</si>
  <si>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</si>
  <si>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</si>
  <si>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</si>
  <si>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</si>
  <si>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</si>
  <si>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</si>
  <si>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</si>
  <si>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</si>
  <si>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</si>
  <si>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</si>
  <si>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</si>
  <si>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</si>
  <si>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</si>
  <si>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</si>
  <si>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</si>
  <si>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</si>
  <si>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</si>
  <si>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</si>
  <si>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</si>
  <si>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</si>
  <si>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</si>
  <si>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</si>
  <si>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</si>
  <si>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</si>
  <si>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</si>
  <si>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</si>
  <si>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</si>
  <si>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</si>
  <si>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</si>
  <si>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</si>
  <si>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</si>
  <si>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</si>
  <si>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</si>
  <si>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</si>
  <si>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</si>
  <si>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</si>
  <si>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</si>
  <si>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</si>
  <si>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</si>
  <si>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</si>
  <si>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</si>
  <si>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</si>
  <si>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</si>
  <si>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</si>
  <si>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</si>
  <si>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</si>
  <si>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</si>
  <si>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</si>
  <si>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</si>
  <si>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</si>
  <si>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</si>
  <si>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</si>
  <si>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</si>
  <si>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</si>
  <si>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</si>
  <si>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</si>
  <si>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</si>
  <si>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</si>
  <si>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</si>
  <si>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</si>
  <si>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</si>
  <si>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</si>
  <si>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</si>
  <si>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</si>
  <si>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</si>
  <si>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</si>
  <si>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</si>
  <si>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</si>
  <si>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</si>
  <si>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</si>
  <si>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</si>
  <si>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</si>
  <si>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</si>
  <si>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</si>
  <si>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</si>
  <si>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</si>
  <si>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</si>
  <si>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</si>
  <si>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</si>
  <si>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</si>
  <si>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</si>
  <si>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</si>
  <si>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</si>
  <si>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</si>
  <si>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</si>
  <si>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</si>
  <si>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</si>
  <si>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</si>
  <si>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</si>
  <si>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</si>
  <si>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</si>
  <si>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</si>
  <si>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</si>
  <si>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</si>
  <si>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</si>
  <si>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</si>
  <si>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</si>
  <si>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</si>
  <si>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</si>
  <si>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</si>
  <si>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</si>
  <si>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</si>
  <si>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</si>
  <si>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</si>
  <si>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</si>
  <si>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</si>
  <si>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</si>
  <si>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</si>
  <si>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</si>
  <si>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</si>
  <si>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</si>
  <si>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</si>
  <si>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</si>
  <si>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</si>
  <si>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</si>
  <si>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</si>
  <si>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</si>
  <si>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</si>
  <si>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</si>
  <si>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</si>
  <si>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</si>
  <si>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</si>
  <si>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</si>
  <si>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</si>
  <si>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</si>
  <si>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</si>
  <si>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</si>
  <si>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</si>
  <si>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</si>
  <si>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</si>
  <si>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</si>
  <si>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</si>
  <si>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</si>
  <si>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</si>
  <si>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</si>
  <si>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</si>
  <si>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</si>
  <si>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</si>
  <si>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</si>
  <si>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</si>
  <si>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</si>
  <si>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</si>
  <si>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</si>
  <si>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</si>
  <si>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</si>
  <si>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</si>
  <si>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</si>
  <si>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</si>
  <si>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</si>
  <si>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</si>
  <si>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</si>
  <si>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</si>
  <si>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</si>
  <si>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</si>
  <si>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</si>
  <si>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</si>
  <si>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</si>
  <si>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</si>
  <si>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</si>
  <si>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</si>
  <si>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</si>
  <si>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</si>
  <si>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</si>
  <si>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</si>
  <si>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</si>
  <si>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</si>
  <si>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</si>
  <si>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</si>
  <si>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</si>
  <si>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</si>
  <si>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</si>
  <si>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</si>
  <si>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</si>
  <si>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</si>
  <si>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</si>
  <si>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</si>
  <si>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</si>
  <si>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</si>
  <si>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</si>
  <si>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</si>
  <si>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</si>
  <si>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</si>
  <si>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</si>
  <si>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</si>
  <si>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</si>
  <si>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</si>
  <si>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</si>
  <si>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</si>
  <si>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</si>
  <si>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</si>
  <si>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</si>
  <si>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</si>
  <si>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</si>
  <si>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</si>
  <si>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</si>
  <si>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</si>
  <si>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</si>
  <si>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</si>
  <si>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</si>
  <si>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</si>
  <si>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</si>
  <si>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</si>
  <si>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</si>
  <si>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</si>
  <si>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</si>
  <si>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</si>
  <si>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</si>
  <si>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</si>
  <si>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</si>
  <si>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</si>
  <si>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</si>
  <si>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</si>
  <si>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</si>
  <si>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</si>
  <si>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</si>
  <si>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</si>
  <si>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</si>
  <si>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</si>
  <si>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</si>
  <si>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</si>
  <si>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</si>
  <si>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</si>
  <si>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</si>
  <si>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</si>
  <si>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</si>
  <si>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</si>
  <si>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</si>
  <si>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</si>
  <si>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</si>
  <si>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</si>
  <si>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</si>
  <si>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</si>
  <si>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</si>
  <si>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</si>
  <si>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</si>
  <si>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</si>
  <si>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</si>
  <si>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</si>
  <si>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</si>
  <si>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</si>
  <si>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</si>
  <si>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</si>
  <si>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</si>
  <si>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</si>
  <si>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</si>
  <si>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</si>
  <si>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</si>
  <si>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</si>
  <si>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</si>
  <si>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</si>
  <si>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</si>
  <si>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</si>
  <si>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</si>
  <si>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</si>
  <si>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</si>
  <si>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</si>
  <si>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</si>
  <si>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</si>
  <si>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</si>
  <si>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</si>
  <si>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</si>
  <si>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</si>
  <si>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</si>
  <si>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</si>
  <si>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</si>
  <si>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</si>
  <si>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</si>
  <si>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</si>
  <si>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</si>
  <si>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</si>
  <si>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</si>
  <si>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</si>
  <si>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</si>
  <si>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</si>
  <si>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</si>
  <si>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</si>
  <si>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</si>
  <si>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</si>
  <si>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</si>
  <si>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</si>
  <si>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</si>
  <si>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</si>
  <si>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</si>
  <si>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</si>
  <si>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</si>
  <si>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</si>
  <si>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</si>
  <si>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</si>
  <si>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</si>
  <si>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</si>
  <si>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</si>
  <si>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</si>
  <si>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</si>
  <si>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</si>
  <si>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</si>
  <si>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</si>
  <si>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</si>
  <si>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</si>
  <si>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</si>
  <si>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</si>
  <si>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</si>
  <si>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</si>
  <si>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</si>
  <si>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</si>
  <si>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</si>
  <si>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</si>
  <si>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</si>
  <si>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</si>
  <si>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</si>
  <si>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</si>
  <si>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</si>
  <si>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</si>
  <si>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</si>
  <si>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</si>
  <si>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</si>
  <si>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</si>
  <si>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</si>
  <si>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</si>
  <si>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</si>
  <si>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</si>
  <si>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</si>
  <si>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</si>
  <si>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</si>
  <si>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</si>
  <si>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</si>
  <si>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</si>
  <si>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</si>
  <si>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</si>
  <si>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</si>
  <si>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</si>
  <si>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</si>
  <si>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</si>
  <si>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</si>
  <si>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</si>
  <si>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</si>
  <si>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</si>
  <si>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</si>
  <si>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</si>
  <si>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</si>
  <si>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</si>
  <si>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</si>
  <si>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</si>
  <si>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</si>
  <si>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</si>
  <si>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</si>
  <si>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</si>
  <si>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</si>
  <si>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</si>
  <si>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</si>
  <si>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</si>
  <si>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</si>
  <si>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</si>
  <si>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</si>
  <si>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</si>
  <si>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</si>
  <si>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</si>
  <si>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</si>
  <si>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</si>
  <si>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</si>
  <si>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</si>
  <si>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</si>
  <si>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</si>
  <si>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</si>
  <si>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</si>
  <si>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</si>
  <si>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</si>
  <si>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</si>
  <si>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</si>
  <si>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</si>
  <si>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</si>
  <si>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</si>
  <si>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</si>
  <si>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</si>
  <si>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</si>
  <si>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</si>
  <si>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</si>
  <si>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</si>
  <si>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</si>
  <si>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</si>
  <si>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</si>
  <si>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</si>
  <si>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</si>
  <si>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</si>
  <si>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</si>
  <si>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</si>
  <si>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</si>
  <si>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</si>
  <si>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</si>
  <si>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</si>
  <si>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</si>
  <si>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</si>
  <si>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</si>
  <si>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</si>
  <si>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</si>
  <si>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</si>
  <si>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</si>
  <si>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</si>
  <si>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</si>
  <si>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</si>
  <si>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</si>
  <si>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</si>
  <si>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</si>
  <si>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</si>
  <si>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</si>
  <si>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</si>
  <si>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</si>
  <si>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</si>
  <si>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</si>
  <si>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</si>
  <si>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</si>
  <si>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</si>
  <si>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</si>
  <si>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</si>
  <si>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</si>
  <si>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</si>
  <si>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</si>
  <si>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</si>
  <si>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</si>
  <si>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</si>
  <si>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</si>
  <si>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</si>
  <si>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</si>
  <si>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</si>
  <si>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</si>
  <si>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</si>
  <si>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</si>
  <si>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</si>
  <si>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</si>
  <si>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</si>
  <si>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</si>
  <si>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</si>
  <si>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</si>
  <si>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</si>
  <si>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</si>
  <si>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</si>
  <si>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</si>
  <si>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</si>
  <si>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</si>
  <si>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</si>
  <si>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</si>
  <si>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</si>
  <si>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</si>
  <si>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</si>
  <si>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</si>
  <si>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</si>
  <si>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</si>
  <si>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</si>
  <si>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</si>
  <si>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</si>
  <si>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</si>
  <si>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</si>
  <si>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</si>
  <si>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</si>
  <si>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</si>
  <si>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</si>
  <si>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</si>
  <si>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</si>
  <si>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</si>
  <si>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</si>
  <si>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</si>
  <si>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</si>
  <si>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</si>
  <si>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</si>
  <si>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</si>
  <si>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</si>
  <si>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</si>
  <si>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</si>
  <si>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</si>
  <si>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</si>
  <si>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</si>
  <si>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</si>
  <si>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</si>
  <si>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</si>
  <si>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</si>
  <si>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</si>
  <si>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</si>
  <si>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</si>
  <si>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</si>
  <si>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</si>
  <si>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</si>
  <si>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</si>
  <si>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</si>
  <si>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</si>
  <si>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</si>
  <si>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</si>
  <si>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</si>
  <si>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</si>
  <si>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</si>
  <si>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</si>
  <si>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</si>
  <si>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</si>
  <si>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</si>
  <si>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</si>
  <si>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</si>
  <si>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</si>
  <si>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</si>
  <si>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</si>
  <si>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</si>
  <si>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</si>
  <si>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</si>
  <si>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</si>
  <si>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</si>
  <si>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</si>
  <si>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</si>
  <si>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</si>
  <si>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</si>
  <si>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</si>
  <si>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</si>
  <si>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</si>
  <si>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</si>
  <si>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</si>
  <si>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</si>
  <si>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</si>
  <si>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</si>
  <si>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</si>
  <si>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</si>
  <si>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</si>
  <si>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</si>
  <si>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</si>
  <si>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</si>
  <si>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</si>
  <si>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</si>
  <si>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</si>
  <si>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</si>
  <si>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</si>
  <si>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</si>
  <si>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</si>
  <si>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</si>
  <si>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</si>
  <si>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</si>
  <si>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</si>
  <si>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</si>
  <si>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</si>
  <si>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</si>
  <si>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</si>
  <si>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</si>
  <si>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</si>
  <si>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</si>
  <si>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</si>
  <si>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</si>
  <si>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</si>
  <si>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</si>
  <si>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</si>
  <si>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</si>
  <si>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</si>
  <si>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</si>
  <si>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</si>
  <si>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</si>
  <si>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</si>
  <si>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</si>
  <si>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</si>
  <si>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</si>
  <si>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</si>
  <si>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</si>
  <si>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</si>
  <si>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</si>
  <si>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</si>
  <si>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</si>
  <si>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</si>
  <si>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</si>
  <si>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</si>
  <si>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</si>
  <si>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</si>
  <si>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</si>
  <si>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</si>
  <si>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</si>
  <si>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</si>
  <si>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</si>
  <si>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</si>
  <si>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</si>
  <si>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</si>
  <si>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</si>
  <si>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</si>
  <si>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</si>
  <si>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</si>
  <si>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</si>
  <si>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</si>
  <si>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</si>
  <si>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</si>
  <si>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</si>
  <si>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</si>
  <si>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</si>
  <si>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</si>
  <si>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</si>
  <si>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</si>
  <si>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</si>
  <si>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</si>
  <si>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</si>
  <si>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</si>
  <si>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</si>
  <si>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</si>
  <si>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</si>
  <si>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</si>
  <si>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</si>
  <si>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</si>
  <si>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</si>
  <si>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</si>
  <si>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</si>
  <si>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</si>
  <si>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</si>
  <si>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</si>
  <si>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</si>
  <si>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</si>
  <si>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</si>
  <si>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</si>
  <si>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</si>
  <si>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</si>
  <si>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</si>
  <si>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</si>
  <si>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</si>
  <si>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</si>
  <si>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</si>
  <si>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</si>
  <si>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</si>
  <si>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</si>
  <si>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</si>
  <si>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</si>
  <si>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</si>
  <si>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</si>
  <si>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</si>
  <si>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</si>
  <si>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</si>
  <si>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</si>
  <si>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</si>
  <si>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</si>
  <si>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</si>
  <si>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</si>
  <si>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</si>
  <si>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</si>
  <si>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</si>
  <si>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</si>
  <si>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</si>
  <si>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</si>
  <si>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</si>
  <si>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</si>
  <si>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</si>
  <si>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</si>
  <si>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</si>
  <si>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</si>
  <si>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</si>
  <si>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</si>
  <si>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</si>
  <si>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</si>
  <si>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</si>
  <si>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</si>
  <si>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</si>
  <si>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</si>
  <si>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</si>
  <si>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</si>
  <si>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</si>
  <si>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</si>
  <si>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</si>
  <si>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</si>
  <si>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</si>
  <si>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</si>
  <si>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</si>
  <si>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</si>
  <si>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</si>
  <si>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</si>
  <si>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</si>
  <si>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</si>
  <si>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</si>
  <si>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</si>
  <si>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</si>
  <si>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</si>
  <si>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</si>
  <si>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</si>
  <si>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</si>
  <si>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</si>
  <si>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</si>
  <si>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</si>
  <si>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</si>
  <si>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</si>
  <si>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</si>
  <si>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</si>
  <si>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</si>
  <si>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</si>
  <si>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</si>
  <si>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</si>
  <si>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</si>
  <si>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</si>
  <si>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</si>
  <si>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</si>
  <si>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</si>
  <si>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</si>
  <si>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</si>
  <si>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</si>
  <si>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</si>
  <si>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</si>
  <si>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</si>
  <si>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</si>
  <si>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</si>
  <si>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</si>
  <si>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</si>
  <si>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</si>
  <si>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</si>
  <si>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</si>
  <si>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</si>
  <si>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</si>
  <si>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</si>
  <si>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</si>
  <si>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</si>
  <si>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</si>
  <si>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</si>
  <si>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</si>
  <si>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</si>
  <si>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</si>
  <si>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</si>
  <si>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</si>
  <si>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</si>
  <si>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</si>
  <si>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</si>
  <si>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</si>
  <si>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</si>
  <si>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</si>
  <si>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</si>
  <si>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</si>
  <si>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</si>
  <si>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</si>
  <si>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</si>
  <si>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</si>
  <si>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</si>
  <si>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</si>
  <si>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</si>
  <si>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</si>
  <si>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</si>
  <si>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</si>
  <si>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</si>
  <si>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</si>
  <si>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</si>
  <si>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</si>
  <si>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</si>
  <si>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</si>
  <si>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</si>
  <si>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</si>
  <si>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</si>
  <si>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</si>
  <si>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</si>
  <si>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</si>
  <si>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</si>
  <si>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</si>
  <si>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</si>
  <si>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</si>
  <si>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</si>
  <si>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</si>
  <si>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</si>
  <si>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</si>
  <si>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</si>
  <si>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</si>
  <si>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</si>
  <si>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</si>
  <si>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</si>
  <si>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</si>
  <si>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</si>
  <si>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</si>
  <si>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</si>
  <si>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</si>
  <si>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</si>
  <si>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</si>
  <si>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</si>
  <si>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</si>
  <si>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</si>
  <si>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</si>
  <si>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</si>
  <si>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</si>
  <si>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</si>
  <si>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</si>
  <si>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</si>
  <si>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</si>
  <si>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</si>
  <si>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</si>
  <si>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</si>
  <si>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</si>
  <si>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</si>
  <si>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</si>
  <si>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</si>
  <si>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</si>
  <si>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</si>
  <si>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</si>
  <si>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</si>
  <si>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</si>
  <si>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</si>
  <si>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</si>
  <si>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</si>
  <si>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</si>
  <si>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</si>
  <si>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</si>
  <si>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</si>
  <si>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</si>
  <si>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</si>
  <si>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</si>
  <si>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</si>
  <si>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</si>
  <si>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</si>
  <si>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</si>
  <si>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</si>
  <si>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</si>
  <si>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</si>
  <si>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</si>
  <si>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</si>
  <si>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</si>
  <si>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</si>
  <si>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</si>
  <si>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</si>
  <si>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</si>
  <si>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</si>
  <si>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</si>
  <si>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</si>
  <si>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</si>
  <si>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</si>
  <si>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</si>
  <si>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</si>
  <si>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</si>
  <si>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</si>
  <si>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</si>
  <si>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</si>
  <si>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</si>
  <si>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</si>
  <si>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</si>
  <si>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</si>
  <si>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</si>
  <si>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</si>
  <si>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</si>
  <si>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</si>
  <si>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</si>
  <si>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</si>
  <si>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</si>
  <si>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</si>
  <si>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</si>
  <si>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</si>
  <si>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</si>
  <si>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</si>
  <si>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</si>
  <si>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</si>
  <si>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</si>
  <si>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</si>
  <si>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</si>
  <si>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</si>
  <si>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</si>
  <si>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</si>
  <si>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</si>
  <si>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</si>
  <si>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</si>
  <si>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</si>
  <si>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</si>
  <si>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</si>
  <si>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</si>
  <si>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</si>
  <si>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</si>
  <si>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</si>
  <si>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</si>
  <si>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</si>
  <si>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</si>
  <si>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</si>
  <si>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</si>
  <si>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</si>
  <si>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</si>
  <si>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</si>
  <si>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</si>
  <si>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</si>
  <si>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</si>
  <si>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</si>
  <si>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</si>
  <si>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</si>
  <si>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</si>
  <si>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</si>
  <si>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</si>
  <si>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</si>
  <si>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</si>
  <si>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</si>
  <si>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</si>
  <si>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</si>
  <si>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</si>
  <si>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</si>
  <si>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</si>
  <si>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</si>
  <si>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</si>
  <si>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</si>
  <si>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</si>
  <si>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</si>
  <si>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</si>
  <si>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</si>
  <si>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</si>
  <si>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</si>
  <si>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</si>
  <si>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</si>
  <si>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</si>
  <si>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</si>
  <si>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</si>
  <si>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</si>
  <si>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</si>
  <si>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</si>
  <si>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</si>
  <si>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</si>
  <si>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</si>
  <si>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</si>
  <si>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</si>
  <si>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</si>
  <si>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</si>
  <si>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</si>
  <si>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</si>
  <si>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</si>
  <si>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</si>
  <si>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</si>
  <si>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</si>
  <si>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</si>
  <si>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</si>
  <si>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</si>
  <si>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</si>
  <si>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</si>
  <si>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</si>
  <si>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</si>
  <si>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</si>
  <si>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</si>
  <si>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</si>
  <si>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</si>
  <si>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</si>
  <si>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</si>
  <si>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</si>
  <si>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</si>
  <si>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</si>
  <si>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</si>
  <si>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</si>
  <si>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</si>
  <si>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</si>
  <si>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</si>
  <si>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</si>
  <si>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</si>
  <si>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</si>
  <si>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</si>
  <si>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</si>
  <si>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</si>
  <si>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</si>
  <si>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</si>
  <si>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</si>
  <si>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</si>
  <si>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</si>
  <si>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</si>
  <si>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</si>
  <si>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</si>
  <si>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</si>
  <si>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</si>
  <si>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</si>
  <si>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</si>
  <si>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</si>
  <si>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</si>
  <si>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</si>
  <si>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</si>
  <si>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</si>
  <si>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</si>
  <si>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</si>
  <si>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</si>
  <si>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</si>
  <si>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</si>
  <si>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</si>
  <si>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</si>
  <si>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</si>
  <si>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</si>
  <si>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</si>
  <si>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</si>
  <si>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</si>
  <si>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</si>
  <si>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</si>
  <si>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</si>
  <si>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</si>
  <si>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</si>
  <si>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</si>
  <si>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</si>
  <si>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</si>
  <si>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</si>
  <si>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</si>
  <si>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</si>
  <si>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</si>
  <si>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</si>
  <si>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</si>
  <si>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</si>
  <si>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</si>
  <si>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</si>
  <si>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</si>
  <si>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</si>
  <si>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</si>
  <si>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</si>
  <si>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</si>
  <si>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</si>
  <si>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</si>
  <si>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</si>
  <si>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</si>
  <si>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</si>
  <si>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</si>
  <si>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</si>
  <si>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</si>
  <si>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</si>
  <si>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</si>
  <si>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</si>
  <si>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</si>
  <si>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</si>
  <si>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</si>
  <si>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</si>
  <si>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</si>
  <si>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</si>
  <si>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</si>
  <si>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</si>
  <si>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</si>
  <si>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</si>
  <si>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</si>
  <si>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</si>
  <si>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</si>
  <si>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</si>
  <si>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</si>
  <si>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</si>
  <si>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</si>
  <si>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</si>
  <si>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</si>
  <si>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</si>
  <si>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</si>
  <si>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</si>
  <si>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</si>
  <si>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</si>
  <si>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</si>
  <si>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</si>
  <si>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</si>
  <si>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</si>
  <si>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</si>
  <si>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</si>
  <si>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</si>
  <si>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</si>
  <si>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</si>
  <si>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</si>
  <si>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</si>
  <si>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</si>
  <si>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</si>
  <si>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</si>
  <si>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</si>
  <si>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</si>
  <si>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</si>
  <si>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</si>
  <si>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</si>
  <si>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</si>
  <si>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</si>
  <si>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</si>
  <si>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</si>
  <si>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</si>
  <si>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</si>
  <si>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</si>
  <si>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</si>
  <si>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</si>
  <si>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</si>
  <si>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</si>
  <si>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</si>
  <si>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</si>
  <si>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</si>
  <si>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</si>
  <si>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</si>
  <si>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</si>
  <si>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</si>
  <si>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</si>
  <si>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</si>
  <si>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</si>
  <si>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</si>
  <si>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</si>
  <si>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</si>
  <si>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</si>
  <si>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</si>
  <si>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</si>
  <si>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</si>
  <si>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</si>
  <si>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</si>
  <si>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</si>
  <si>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</si>
  <si>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</si>
  <si>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</si>
  <si>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</si>
  <si>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</si>
  <si>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</si>
  <si>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</si>
  <si>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</si>
  <si>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</si>
  <si>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</si>
  <si>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</si>
  <si>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</si>
  <si>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</si>
  <si>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</si>
  <si>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</si>
  <si>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</si>
  <si>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</si>
  <si>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</si>
  <si>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</si>
  <si>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</si>
  <si>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</si>
  <si>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</si>
  <si>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</si>
  <si>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</si>
  <si>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</si>
  <si>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</si>
  <si>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</si>
  <si>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</si>
  <si>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</si>
  <si>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</si>
  <si>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</si>
  <si>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</si>
  <si>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</si>
  <si>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</si>
  <si>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</si>
  <si>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</si>
  <si>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</si>
  <si>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</si>
  <si>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</si>
  <si>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</si>
  <si>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</si>
  <si>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</si>
  <si>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</si>
  <si>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</si>
  <si>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</si>
  <si>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</si>
  <si>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</si>
  <si>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</si>
  <si>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</si>
  <si>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</si>
  <si>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</si>
  <si>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</si>
  <si>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</si>
  <si>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</si>
  <si>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</si>
  <si>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</si>
  <si>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</si>
  <si>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</si>
  <si>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</si>
  <si>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</si>
  <si>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</si>
  <si>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</si>
  <si>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</si>
  <si>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</si>
  <si>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</si>
  <si>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</si>
  <si>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</si>
  <si>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</si>
  <si>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</si>
  <si>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</si>
  <si>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</si>
  <si>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</si>
  <si>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</si>
  <si>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</si>
  <si>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</si>
  <si>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</si>
  <si>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</si>
  <si>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</si>
  <si>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</si>
  <si>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</si>
  <si>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</si>
  <si>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</si>
  <si>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</si>
  <si>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</si>
  <si>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</si>
  <si>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</si>
  <si>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</si>
  <si>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</si>
  <si>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</si>
  <si>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</si>
  <si>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</si>
  <si>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</si>
  <si>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</si>
  <si>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</si>
  <si>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</si>
  <si>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</si>
  <si>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</si>
  <si>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</si>
  <si>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</si>
  <si>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</si>
  <si>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</si>
  <si>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</si>
  <si>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</si>
  <si>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</si>
  <si>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</si>
  <si>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</si>
  <si>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</si>
  <si>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</si>
  <si>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</si>
  <si>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</si>
  <si>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</si>
  <si>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</si>
  <si>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</si>
  <si>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</si>
  <si>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</si>
  <si>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</si>
  <si>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</si>
  <si>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</si>
  <si>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</si>
  <si>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</si>
  <si>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</si>
  <si>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</si>
  <si>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</si>
  <si>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</si>
  <si>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</si>
  <si>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</si>
  <si>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</si>
  <si>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</si>
  <si>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</si>
  <si>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</si>
  <si>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</si>
  <si>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</si>
  <si>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</si>
  <si>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</si>
  <si>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</si>
  <si>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</si>
  <si>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</si>
  <si>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</si>
  <si>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</si>
  <si>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</si>
  <si>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</si>
  <si>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</si>
  <si>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</si>
  <si>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</si>
  <si>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</si>
  <si>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</si>
  <si>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</si>
  <si>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</si>
  <si>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</si>
  <si>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</si>
  <si>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</si>
  <si>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</si>
  <si>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</si>
  <si>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</si>
  <si>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</si>
  <si>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</si>
  <si>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</si>
  <si>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</si>
  <si>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</si>
  <si>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</si>
  <si>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</si>
  <si>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</si>
  <si>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</si>
  <si>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</si>
  <si>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</si>
  <si>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</si>
  <si>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</si>
  <si>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</si>
  <si>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</si>
  <si>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</si>
  <si>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</si>
  <si>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</si>
  <si>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</si>
  <si>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</si>
  <si>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</si>
  <si>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</si>
  <si>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</si>
  <si>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</si>
  <si>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</si>
  <si>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</si>
  <si>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</si>
  <si>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</si>
  <si>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</si>
  <si>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</si>
  <si>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</si>
  <si>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</si>
  <si>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</si>
  <si>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</si>
  <si>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</si>
  <si>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</si>
  <si>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</si>
  <si>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</si>
  <si>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</si>
  <si>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</si>
  <si>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</si>
  <si>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</si>
  <si>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</si>
  <si>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</si>
  <si>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</si>
  <si>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</si>
  <si>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</si>
  <si>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</si>
  <si>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</si>
  <si>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</si>
  <si>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</si>
  <si>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</si>
  <si>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</si>
  <si>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</si>
  <si>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</si>
  <si>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</si>
  <si>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</si>
  <si>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</si>
  <si>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</si>
  <si>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</si>
  <si>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</si>
  <si>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</si>
  <si>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</si>
  <si>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</si>
  <si>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</si>
  <si>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</si>
  <si>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</si>
  <si>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</si>
  <si>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</si>
  <si>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</si>
  <si>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</si>
  <si>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</si>
  <si>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</si>
  <si>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</si>
  <si>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</si>
  <si>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</si>
  <si>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</si>
  <si>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</si>
  <si>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</si>
  <si>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</si>
  <si>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</si>
  <si>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</si>
  <si>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</si>
  <si>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</si>
  <si>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</si>
  <si>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</si>
  <si>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</si>
  <si>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</si>
  <si>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</si>
  <si>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</si>
  <si>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</si>
  <si>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</si>
  <si>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</si>
  <si>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</si>
  <si>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</si>
  <si>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</si>
  <si>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</si>
  <si>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</si>
  <si>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</si>
  <si>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</si>
  <si>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</si>
  <si>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</si>
  <si>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</si>
  <si>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</si>
  <si>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</si>
  <si>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</si>
  <si>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</si>
  <si>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</si>
  <si>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</si>
  <si>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</si>
  <si>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</si>
  <si>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</si>
  <si>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</si>
  <si>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</si>
  <si>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</si>
  <si>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</si>
  <si>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</si>
  <si>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</si>
  <si>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</si>
  <si>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</si>
  <si>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</si>
  <si>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</si>
  <si>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</si>
  <si>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</si>
  <si>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</si>
  <si>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</si>
  <si>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</si>
  <si>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</si>
  <si>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</si>
  <si>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</si>
  <si>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</si>
  <si>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</si>
  <si>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</si>
  <si>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</si>
  <si>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</si>
  <si>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</si>
  <si>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</si>
  <si>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</si>
  <si>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</si>
  <si>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</si>
  <si>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</si>
  <si>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</si>
  <si>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</si>
  <si>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</si>
  <si>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</si>
  <si>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</si>
  <si>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</si>
  <si>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</si>
  <si>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</si>
  <si>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</si>
  <si>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</si>
  <si>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</si>
  <si>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</si>
  <si>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</si>
  <si>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</si>
  <si>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</si>
  <si>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</si>
  <si>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</si>
  <si>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</si>
  <si>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</si>
  <si>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</si>
  <si>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</si>
  <si>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</si>
  <si>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</si>
  <si>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</si>
  <si>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</si>
  <si>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</si>
  <si>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</si>
  <si>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</si>
  <si>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</si>
  <si>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</si>
  <si>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</si>
  <si>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</si>
  <si>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</si>
  <si>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</si>
  <si>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</si>
  <si>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</si>
  <si>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</si>
  <si>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</si>
  <si>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</si>
  <si>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</si>
  <si>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</si>
  <si>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</si>
  <si>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</si>
  <si>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</si>
  <si>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</si>
  <si>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</si>
  <si>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</si>
  <si>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</si>
  <si>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</si>
  <si>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</si>
  <si>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</si>
  <si>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</si>
  <si>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</si>
  <si>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</si>
  <si>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</si>
  <si>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</si>
  <si>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</si>
  <si>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</si>
  <si>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</si>
  <si>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</si>
  <si>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</si>
  <si>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</si>
  <si>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</si>
  <si>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</si>
  <si>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</si>
  <si>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</si>
  <si>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</si>
  <si>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</si>
  <si>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</si>
  <si>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</si>
  <si>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</si>
  <si>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</si>
  <si>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</si>
  <si>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</si>
  <si>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</si>
  <si>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</si>
  <si>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</si>
  <si>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</si>
  <si>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</si>
  <si>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</si>
  <si>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</si>
  <si>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</si>
  <si>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</si>
  <si>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</si>
  <si>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</si>
  <si>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</si>
  <si>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</si>
  <si>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</si>
  <si>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</si>
  <si>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</si>
  <si>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</si>
  <si>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</si>
  <si>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</si>
  <si>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</si>
  <si>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</si>
  <si>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</si>
  <si>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</si>
  <si>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</si>
  <si>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</si>
  <si>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</si>
  <si>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</si>
  <si>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</si>
  <si>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</si>
  <si>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</si>
  <si>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</si>
  <si>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</si>
  <si>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</si>
  <si>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</si>
  <si>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</si>
  <si>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</si>
  <si>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</si>
  <si>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</si>
  <si>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</si>
  <si>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</si>
  <si>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</si>
  <si>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</si>
  <si>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</si>
  <si>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</si>
  <si>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</si>
  <si>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</si>
  <si>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</si>
  <si>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</si>
  <si>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</si>
  <si>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</si>
  <si>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</si>
  <si>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</si>
  <si>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</si>
  <si>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</si>
  <si>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</si>
  <si>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</si>
  <si>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</si>
  <si>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</si>
  <si>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</si>
  <si>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</si>
  <si>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</si>
  <si>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</si>
  <si>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</si>
  <si>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</si>
  <si>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</si>
  <si>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</si>
  <si>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</si>
  <si>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</si>
  <si>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</si>
  <si>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</si>
  <si>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</si>
  <si>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</si>
  <si>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</si>
  <si>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</si>
  <si>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</si>
  <si>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</si>
  <si>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</si>
  <si>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</si>
  <si>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</si>
  <si>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</si>
  <si>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</si>
  <si>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</si>
  <si>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</si>
  <si>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</si>
  <si>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</si>
  <si>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</si>
  <si>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</si>
  <si>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</si>
  <si>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</si>
  <si>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</si>
  <si>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</si>
  <si>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</si>
  <si>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</si>
  <si>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</si>
  <si>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</si>
  <si>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</si>
  <si>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</si>
  <si>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</si>
  <si>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</si>
  <si>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</si>
  <si>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</si>
  <si>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</si>
  <si>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</si>
  <si>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</si>
  <si>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</si>
  <si>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</si>
  <si>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</si>
  <si>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</si>
  <si>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</si>
  <si>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</si>
  <si>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</si>
  <si>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</si>
  <si>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</si>
  <si>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</si>
  <si>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</si>
  <si>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</si>
  <si>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</si>
  <si>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</si>
  <si>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</si>
  <si>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</si>
  <si>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</si>
  <si>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</si>
  <si>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</si>
  <si>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</si>
  <si>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</si>
  <si>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</si>
  <si>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</si>
  <si>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</si>
  <si>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</si>
  <si>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</si>
  <si>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</si>
  <si>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</si>
  <si>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</si>
  <si>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</si>
  <si>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</si>
  <si>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</si>
  <si>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</si>
  <si>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</si>
  <si>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</si>
  <si>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</si>
  <si>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</si>
  <si>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</si>
  <si>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</si>
  <si>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</si>
  <si>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</si>
  <si>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</si>
  <si>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</si>
  <si>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</si>
  <si>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</si>
  <si>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</si>
  <si>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</si>
  <si>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</si>
  <si>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</si>
  <si>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</si>
  <si>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</si>
  <si>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</si>
  <si>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</si>
  <si>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</si>
  <si>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</si>
  <si>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</si>
  <si>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</si>
  <si>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</si>
  <si>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</si>
  <si>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</si>
  <si>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</si>
  <si>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</si>
  <si>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</si>
  <si>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</si>
  <si>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</si>
  <si>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</si>
  <si>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</si>
  <si>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</si>
  <si>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</si>
  <si>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</si>
  <si>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</si>
  <si>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</si>
  <si>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</si>
  <si>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</si>
  <si>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</si>
  <si>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</si>
  <si>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</si>
  <si>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</si>
  <si>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</si>
  <si>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</si>
  <si>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</si>
  <si>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</si>
  <si>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</si>
  <si>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</si>
  <si>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</si>
  <si>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</si>
  <si>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</si>
  <si>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</si>
  <si>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</si>
  <si>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</si>
  <si>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</si>
  <si>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</si>
  <si>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</si>
  <si>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</si>
  <si>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</si>
  <si>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</si>
  <si>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</si>
  <si>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</si>
  <si>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</si>
  <si>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</si>
  <si>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</si>
  <si>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</si>
  <si>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</si>
  <si>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</si>
  <si>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</si>
  <si>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</si>
  <si>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</si>
  <si>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</si>
  <si>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</si>
  <si>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</si>
  <si>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</si>
  <si>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</si>
  <si>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</si>
  <si>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</si>
  <si>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</si>
  <si>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</si>
  <si>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</si>
  <si>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</si>
  <si>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</si>
  <si>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</si>
  <si>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</si>
  <si>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</si>
  <si>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</si>
  <si>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</si>
  <si>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</si>
  <si>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</si>
  <si>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</si>
  <si>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</si>
  <si>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</si>
  <si>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</si>
  <si>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</si>
  <si>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</si>
  <si>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</si>
  <si>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</si>
  <si>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</si>
  <si>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</si>
  <si>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</si>
  <si>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</si>
  <si>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</si>
  <si>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</si>
  <si>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</si>
  <si>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</si>
  <si>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</si>
  <si>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</si>
  <si>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</si>
  <si>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</si>
  <si>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</si>
  <si>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</si>
  <si>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</si>
  <si>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</si>
  <si>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</si>
  <si>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</si>
  <si>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</si>
  <si>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</si>
  <si>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</si>
  <si>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</si>
  <si>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</si>
  <si>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</si>
  <si>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</si>
  <si>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</si>
  <si>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</si>
  <si>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</si>
  <si>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</si>
  <si>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</si>
  <si>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</si>
  <si>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</si>
  <si>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</si>
  <si>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</si>
  <si>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</si>
  <si>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</si>
  <si>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</si>
  <si>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</si>
  <si>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</si>
  <si>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</si>
  <si>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</si>
  <si>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</si>
  <si>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</si>
  <si>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</si>
  <si>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</si>
  <si>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</si>
  <si>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</si>
  <si>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</si>
  <si>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</si>
  <si>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</si>
  <si>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</si>
  <si>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</si>
  <si>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</si>
  <si>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</si>
  <si>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</si>
  <si>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</si>
  <si>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</si>
  <si>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</si>
  <si>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</si>
  <si>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</si>
  <si>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</si>
  <si>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</si>
  <si>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</si>
  <si>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</si>
  <si>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</si>
  <si>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</si>
  <si>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</si>
  <si>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</si>
  <si>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</si>
  <si>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</si>
  <si>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</si>
  <si>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</si>
  <si>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</si>
  <si>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</si>
  <si>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</si>
  <si>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</si>
  <si>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</si>
  <si>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</si>
  <si>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</si>
  <si>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</si>
  <si>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</si>
  <si>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</si>
  <si>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</si>
  <si>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</si>
  <si>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</si>
  <si>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</si>
  <si>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</si>
  <si>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</si>
  <si>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</si>
  <si>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</si>
  <si>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</si>
  <si>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</si>
  <si>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</si>
  <si>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</si>
  <si>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</si>
  <si>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</si>
  <si>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</si>
  <si>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</si>
  <si>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</si>
  <si>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</si>
  <si>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</si>
  <si>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</si>
  <si>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</si>
  <si>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</si>
  <si>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</si>
  <si>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</si>
  <si>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</si>
  <si>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</si>
  <si>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</si>
  <si>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</si>
  <si>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</si>
  <si>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</si>
  <si>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</si>
  <si>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</si>
  <si>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</si>
  <si>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</si>
  <si>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</si>
  <si>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</si>
  <si>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</si>
  <si>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</si>
  <si>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</si>
  <si>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</si>
  <si>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</si>
  <si>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</si>
  <si>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</si>
  <si>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</si>
  <si>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</si>
  <si>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</si>
  <si>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</si>
  <si>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</si>
  <si>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</si>
  <si>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</si>
  <si>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</si>
  <si>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</si>
  <si>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</si>
  <si>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</si>
  <si>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</si>
  <si>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</si>
  <si>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</si>
  <si>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</si>
  <si>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</si>
  <si>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</si>
  <si>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</si>
  <si>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</si>
  <si>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</si>
  <si>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</si>
  <si>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</si>
  <si>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</si>
  <si>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</si>
  <si>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</si>
  <si>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</si>
  <si>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</si>
  <si>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</si>
  <si>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</si>
  <si>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</si>
  <si>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</si>
  <si>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</si>
  <si>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</si>
  <si>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</si>
  <si>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</si>
  <si>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</si>
  <si>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</si>
  <si>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</si>
  <si>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</si>
  <si>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</si>
  <si>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</si>
  <si>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</si>
  <si>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</si>
  <si>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</si>
  <si>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</si>
  <si>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</si>
  <si>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</si>
  <si>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</si>
  <si>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</si>
  <si>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</si>
  <si>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</si>
  <si>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</si>
  <si>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</si>
  <si>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</si>
  <si>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</si>
  <si>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</si>
  <si>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</si>
  <si>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</si>
  <si>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</si>
  <si>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</si>
  <si>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</si>
  <si>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</si>
  <si>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</si>
  <si>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</si>
  <si>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</si>
  <si>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</si>
  <si>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</si>
  <si>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</si>
  <si>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</si>
  <si>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</si>
  <si>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</si>
  <si>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</si>
  <si>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</si>
  <si>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</si>
  <si>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</si>
  <si>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</si>
  <si>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</si>
  <si>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</si>
  <si>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</si>
  <si>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</si>
  <si>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</si>
  <si>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</si>
  <si>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</si>
  <si>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</si>
  <si>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</si>
  <si>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</si>
  <si>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</si>
  <si>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</si>
  <si>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</si>
  <si>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</si>
  <si>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</si>
  <si>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</si>
  <si>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</si>
  <si>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</si>
  <si>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</si>
  <si>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</si>
  <si>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</si>
  <si>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</si>
  <si>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</si>
  <si>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</si>
  <si>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</si>
  <si>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</si>
  <si>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</si>
  <si>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</si>
  <si>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</si>
  <si>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</si>
  <si>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</si>
  <si>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</si>
  <si>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</si>
  <si>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</si>
  <si>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</si>
  <si>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</si>
  <si>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</si>
  <si>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</si>
  <si>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</si>
  <si>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</si>
  <si>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</si>
  <si>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</si>
  <si>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</si>
  <si>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</si>
  <si>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</si>
  <si>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</si>
  <si>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</si>
  <si>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</si>
  <si>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</si>
  <si>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</si>
  <si>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</si>
  <si>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</si>
  <si>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</si>
  <si>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</si>
  <si>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</si>
  <si>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</si>
  <si>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</si>
  <si>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</si>
  <si>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</si>
  <si>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</si>
  <si>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</si>
  <si>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</si>
  <si>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</si>
  <si>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</si>
  <si>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</si>
  <si>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</si>
  <si>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</si>
  <si>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</si>
  <si>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</si>
  <si>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</si>
  <si>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</si>
  <si>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</si>
  <si>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</si>
  <si>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</si>
  <si>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</si>
  <si>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</si>
  <si>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</si>
  <si>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</si>
  <si>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</si>
  <si>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</si>
  <si>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</si>
  <si>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</si>
  <si>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</si>
  <si>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</si>
  <si>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</si>
  <si>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</si>
  <si>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</si>
  <si>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</si>
  <si>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</si>
  <si>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</si>
  <si>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</si>
  <si>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</si>
  <si>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</si>
  <si>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</si>
  <si>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</si>
  <si>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</si>
  <si>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</si>
  <si>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</si>
  <si>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</si>
  <si>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</si>
  <si>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</si>
  <si>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</si>
  <si>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</si>
  <si>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</si>
  <si>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</si>
  <si>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</si>
  <si>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</si>
  <si>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</si>
  <si>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</si>
  <si>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</si>
  <si>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</si>
  <si>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</si>
  <si>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</si>
  <si>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</si>
  <si>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</si>
  <si>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</si>
  <si>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</si>
  <si>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</si>
  <si>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</si>
  <si>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</si>
  <si>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</si>
  <si>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</si>
  <si>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</si>
  <si>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</si>
  <si>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</si>
  <si>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</si>
  <si>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</si>
  <si>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</si>
  <si>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</si>
  <si>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</si>
  <si>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</si>
  <si>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</si>
  <si>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</si>
  <si>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</si>
  <si>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</si>
  <si>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</si>
  <si>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</si>
  <si>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</si>
  <si>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</si>
  <si>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</si>
  <si>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</si>
  <si>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</si>
  <si>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</si>
  <si>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</si>
  <si>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</si>
  <si>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</si>
  <si>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</si>
  <si>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</si>
  <si>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</si>
  <si>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</si>
  <si>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</si>
  <si>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</si>
  <si>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</si>
  <si>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</si>
  <si>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</si>
  <si>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</si>
  <si>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</si>
  <si>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</si>
  <si>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</si>
  <si>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</si>
  <si>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</si>
  <si>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</si>
  <si>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</si>
  <si>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</si>
  <si>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</si>
  <si>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</si>
  <si>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</si>
  <si>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</si>
  <si>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</si>
  <si>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</si>
  <si>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</si>
  <si>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</si>
  <si>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</si>
  <si>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</si>
  <si>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</si>
  <si>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</si>
  <si>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</si>
  <si>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</si>
  <si>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</si>
  <si>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</si>
  <si>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</si>
  <si>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</si>
  <si>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</si>
  <si>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</si>
  <si>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</si>
  <si>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</si>
  <si>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</si>
  <si>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</si>
  <si>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</si>
  <si>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</si>
  <si>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</si>
  <si>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</si>
  <si>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</si>
  <si>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</si>
  <si>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</si>
  <si>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</si>
  <si>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</si>
  <si>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</si>
  <si>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</si>
  <si>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</si>
  <si>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</si>
  <si>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</si>
  <si>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</si>
  <si>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</si>
  <si>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</si>
  <si>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</si>
  <si>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</si>
  <si>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</si>
  <si>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</si>
  <si>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</si>
  <si>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</si>
  <si>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</si>
  <si>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</si>
  <si>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</si>
  <si>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</si>
  <si>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</si>
  <si>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</si>
  <si>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</si>
  <si>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</si>
  <si>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</si>
  <si>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</si>
  <si>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</si>
  <si>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</si>
  <si>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</si>
  <si>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</si>
  <si>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</si>
  <si>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</si>
  <si>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</si>
  <si>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</si>
  <si>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</si>
  <si>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</si>
  <si>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</si>
  <si>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</si>
  <si>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</si>
  <si>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</si>
  <si>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</si>
  <si>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</si>
  <si>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</si>
  <si>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</si>
  <si>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</si>
  <si>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</si>
  <si>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</si>
  <si>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</si>
  <si>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</si>
  <si>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</si>
  <si>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</si>
  <si>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</si>
  <si>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</si>
  <si>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</si>
  <si>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</si>
  <si>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</si>
  <si>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</si>
  <si>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</si>
  <si>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</si>
  <si>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</si>
  <si>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</si>
  <si>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</si>
  <si>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</si>
  <si>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</si>
  <si>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</si>
  <si>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</si>
  <si>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</si>
  <si>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</si>
  <si>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</si>
  <si>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</si>
  <si>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</si>
  <si>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</si>
  <si>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</si>
  <si>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</si>
  <si>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</si>
  <si>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</si>
  <si>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</si>
  <si>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</si>
  <si>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</si>
  <si>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</si>
  <si>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</si>
  <si>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</si>
  <si>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</si>
  <si>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</si>
  <si>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</si>
  <si>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</si>
  <si>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</si>
  <si>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</si>
  <si>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</si>
  <si>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</si>
  <si>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</si>
  <si>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</si>
  <si>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</si>
  <si>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</si>
  <si>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</si>
  <si>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</si>
  <si>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</si>
  <si>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</si>
  <si>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</si>
  <si>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</si>
  <si>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</si>
  <si>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</si>
  <si>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</si>
  <si>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</si>
  <si>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</si>
  <si>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</si>
  <si>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</si>
  <si>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</si>
  <si>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</si>
  <si>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</si>
  <si>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</si>
  <si>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</si>
  <si>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</si>
  <si>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</si>
  <si>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</si>
  <si>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</si>
  <si>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</si>
  <si>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</si>
  <si>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</si>
  <si>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</si>
  <si>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</si>
  <si>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</si>
  <si>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</si>
  <si>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</si>
  <si>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</si>
  <si>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</si>
  <si>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</si>
  <si>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</si>
  <si>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</si>
  <si>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</si>
  <si>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</si>
  <si>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</si>
  <si>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</si>
  <si>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</si>
  <si>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</si>
  <si>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</si>
  <si>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</si>
  <si>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</si>
  <si>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</si>
  <si>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</si>
  <si>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</si>
  <si>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</si>
  <si>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</si>
  <si>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</si>
  <si>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</si>
  <si>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</si>
  <si>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</si>
  <si>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</si>
  <si>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</si>
  <si>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</si>
  <si>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</si>
  <si>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</si>
  <si>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</si>
  <si>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</si>
  <si>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</si>
  <si>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</si>
  <si>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</si>
  <si>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</si>
  <si>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</si>
  <si>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</si>
  <si>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</si>
  <si>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</si>
  <si>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</si>
  <si>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</si>
  <si>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</si>
  <si>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</si>
  <si>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</si>
  <si>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</si>
  <si>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</si>
  <si>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</si>
  <si>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</si>
  <si>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</si>
  <si>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</si>
  <si>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</si>
  <si>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</si>
  <si>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</si>
  <si>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</si>
  <si>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</si>
  <si>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</si>
  <si>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</si>
  <si>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</si>
  <si>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</si>
  <si>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</si>
  <si>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</si>
  <si>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</si>
  <si>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</si>
  <si>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</si>
  <si>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</si>
  <si>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</si>
  <si>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</si>
  <si>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</si>
  <si>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</si>
  <si>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</si>
  <si>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</si>
  <si>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</si>
  <si>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</si>
  <si>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</si>
  <si>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</si>
  <si>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</si>
  <si>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</si>
  <si>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</si>
  <si>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</si>
  <si>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</si>
  <si>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</si>
  <si>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</si>
  <si>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</si>
  <si>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</si>
  <si>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</si>
  <si>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</si>
  <si>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</si>
  <si>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</si>
  <si>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</si>
  <si>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</si>
  <si>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</si>
  <si>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</si>
  <si>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</si>
  <si>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</si>
  <si>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</si>
  <si>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</si>
  <si>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</si>
  <si>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</si>
  <si>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</si>
  <si>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</si>
  <si>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</si>
  <si>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</si>
  <si>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</si>
  <si>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</si>
  <si>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</si>
  <si>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</si>
  <si>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</si>
  <si>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</si>
  <si>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</si>
  <si>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</si>
  <si>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</si>
  <si>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</si>
  <si>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</si>
  <si>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</si>
  <si>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</si>
  <si>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</si>
  <si>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</si>
  <si>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</si>
  <si>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</si>
  <si>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</si>
  <si>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</si>
  <si>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</si>
  <si>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</si>
  <si>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</si>
  <si>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</si>
  <si>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</si>
  <si>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</si>
  <si>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</si>
  <si>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</si>
  <si>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</si>
  <si>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</si>
  <si>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</si>
  <si>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</si>
  <si>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</si>
  <si>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</si>
  <si>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</si>
  <si>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</si>
  <si>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</si>
  <si>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</si>
  <si>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</si>
  <si>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</si>
  <si>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</si>
  <si>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</si>
  <si>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</si>
  <si>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</si>
  <si>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</si>
  <si>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</si>
  <si>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</si>
  <si>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</si>
  <si>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</si>
  <si>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</si>
  <si>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</si>
  <si>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</si>
  <si>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</si>
  <si>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</si>
  <si>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</si>
  <si>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</si>
  <si>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</si>
  <si>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</si>
  <si>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</si>
  <si>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</si>
  <si>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</si>
  <si>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</si>
  <si>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</si>
  <si>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</si>
  <si>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</si>
  <si>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</si>
  <si>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</si>
  <si>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</si>
  <si>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</si>
  <si>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</si>
  <si>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</si>
  <si>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</si>
  <si>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</si>
  <si>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</si>
  <si>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</si>
  <si>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</si>
  <si>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</si>
  <si>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</si>
  <si>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</si>
  <si>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</si>
  <si>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</si>
  <si>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</si>
  <si>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</si>
  <si>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</si>
  <si>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</si>
  <si>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</si>
  <si>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</si>
  <si>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</si>
  <si>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</si>
  <si>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</si>
  <si>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</si>
  <si>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</si>
  <si>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</si>
  <si>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</si>
  <si>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</si>
  <si>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</si>
  <si>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</si>
  <si>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</si>
  <si>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</si>
  <si>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</si>
  <si>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</si>
  <si>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</si>
  <si>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</si>
  <si>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</si>
  <si>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</si>
  <si>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</si>
  <si>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</si>
  <si>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</si>
  <si>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</si>
  <si>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</si>
  <si>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</si>
  <si>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</si>
  <si>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</si>
  <si>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</si>
  <si>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</si>
  <si>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</si>
  <si>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</si>
  <si>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</si>
  <si>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</si>
  <si>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</si>
  <si>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</si>
  <si>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</si>
  <si>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</si>
  <si>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</si>
  <si>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</si>
  <si>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</si>
  <si>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</si>
  <si>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</si>
  <si>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</si>
  <si>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</si>
  <si>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</si>
  <si>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</si>
  <si>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</si>
  <si>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</si>
  <si>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</si>
  <si>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</si>
  <si>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</si>
  <si>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</si>
  <si>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</si>
  <si>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</si>
  <si>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</si>
  <si>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</si>
  <si>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</si>
  <si>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</si>
  <si>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</si>
  <si>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</si>
  <si>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</si>
  <si>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</si>
  <si>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</si>
  <si>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</si>
  <si>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</si>
  <si>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</si>
  <si>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</si>
  <si>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</si>
  <si>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</si>
  <si>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</si>
  <si>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</si>
  <si>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</si>
  <si>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</si>
  <si>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</si>
  <si>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</si>
  <si>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</si>
  <si>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</si>
  <si>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</si>
  <si>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</si>
  <si>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</si>
  <si>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</si>
  <si>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</si>
  <si>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</si>
  <si>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</si>
  <si>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</si>
  <si>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</si>
  <si>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</si>
  <si>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</si>
  <si>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</si>
  <si>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</si>
  <si>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</si>
  <si>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</si>
  <si>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</si>
  <si>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</si>
  <si>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</si>
  <si>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</si>
  <si>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</si>
  <si>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</si>
  <si>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</si>
  <si>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</si>
  <si>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</si>
  <si>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</si>
  <si>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</si>
  <si>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</si>
  <si>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</si>
  <si>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</si>
  <si>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</si>
  <si>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</si>
  <si>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</si>
  <si>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</si>
  <si>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</si>
  <si>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</si>
  <si>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</si>
  <si>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</si>
  <si>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</si>
  <si>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</si>
  <si>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</si>
  <si>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</si>
  <si>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</si>
  <si>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</si>
  <si>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</si>
  <si>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</si>
  <si>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</si>
  <si>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</si>
  <si>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</si>
  <si>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</si>
  <si>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</si>
  <si>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</si>
  <si>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</si>
  <si>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</si>
  <si>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</si>
  <si>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</si>
  <si>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</si>
  <si>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</si>
  <si>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</si>
  <si>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</si>
  <si>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</si>
  <si>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</si>
  <si>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</si>
  <si>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</si>
  <si>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</si>
  <si>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</si>
  <si>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</si>
  <si>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</si>
  <si>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</si>
  <si>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</si>
  <si>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</si>
  <si>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</si>
  <si>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</si>
  <si>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</si>
  <si>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</si>
  <si>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</si>
  <si>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</si>
  <si>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</si>
  <si>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</si>
  <si>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</si>
  <si>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</si>
  <si>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</si>
  <si>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</si>
  <si>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</si>
  <si>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</si>
  <si>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</si>
  <si>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</si>
  <si>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</si>
  <si>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</si>
  <si>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</si>
  <si>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</si>
  <si>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</si>
  <si>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</si>
  <si>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</si>
  <si>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</si>
  <si>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</si>
  <si>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</si>
  <si>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</si>
  <si>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</si>
  <si>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</si>
  <si>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</si>
  <si>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</si>
  <si>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</si>
  <si>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</si>
  <si>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</si>
  <si>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</si>
  <si>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</si>
  <si>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</si>
  <si>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</si>
  <si>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</si>
  <si>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</si>
  <si>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</si>
  <si>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</si>
  <si>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</si>
  <si>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</si>
  <si>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</si>
  <si>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</si>
  <si>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</si>
  <si>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</si>
  <si>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</si>
  <si>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</si>
  <si>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</si>
  <si>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</si>
  <si>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</si>
  <si>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</si>
  <si>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</si>
  <si>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</si>
  <si>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</si>
  <si>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</si>
  <si>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</si>
  <si>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</si>
  <si>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</si>
  <si>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</si>
  <si>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</si>
  <si>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</si>
  <si>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</si>
  <si>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</si>
  <si>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</si>
  <si>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</si>
  <si>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</si>
  <si>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</si>
  <si>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</si>
  <si>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</si>
  <si>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</si>
  <si>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</si>
  <si>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</si>
  <si>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</si>
  <si>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</si>
  <si>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</si>
  <si>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</si>
  <si>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</si>
  <si>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</si>
  <si>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</si>
  <si>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</si>
  <si>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</si>
  <si>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</si>
  <si>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</si>
  <si>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</si>
  <si>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</si>
  <si>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</si>
  <si>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</si>
  <si>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</si>
  <si>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</si>
  <si>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</si>
  <si>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</si>
  <si>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</si>
  <si>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</si>
  <si>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</si>
  <si>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</si>
  <si>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</si>
  <si>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</si>
  <si>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</si>
  <si>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</si>
  <si>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</si>
  <si>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</si>
  <si>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</si>
  <si>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</si>
  <si>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</si>
  <si>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</si>
  <si>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</si>
  <si>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</si>
  <si>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</si>
  <si>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</si>
  <si>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</si>
  <si>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</si>
  <si>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</si>
  <si>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</si>
  <si>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</si>
  <si>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</si>
  <si>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</si>
  <si>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</si>
  <si>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</si>
  <si>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</si>
  <si>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</si>
  <si>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</si>
  <si>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</si>
  <si>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</si>
  <si>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</si>
  <si>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</si>
  <si>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</si>
  <si>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</si>
  <si>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</si>
  <si>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</si>
  <si>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</si>
  <si>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</si>
  <si>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</si>
  <si>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</si>
  <si>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</si>
  <si>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</si>
  <si>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</si>
  <si>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</si>
  <si>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</si>
  <si>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</si>
  <si>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</si>
  <si>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</si>
  <si>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</si>
  <si>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</si>
  <si>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</si>
  <si>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</si>
  <si>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</si>
  <si>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</si>
  <si>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</si>
  <si>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</si>
  <si>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</si>
  <si>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</si>
  <si>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</si>
  <si>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</si>
  <si>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</si>
  <si>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</si>
  <si>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</si>
  <si>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</si>
  <si>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</si>
  <si>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</si>
  <si>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</si>
  <si>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</si>
  <si>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</si>
  <si>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</si>
  <si>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</si>
  <si>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</si>
  <si>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</si>
  <si>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</si>
  <si>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</si>
  <si>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</si>
  <si>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</si>
  <si>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</si>
  <si>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</si>
  <si>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</si>
  <si>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</si>
  <si>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</si>
  <si>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</si>
  <si>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</si>
  <si>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</si>
  <si>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</si>
  <si>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</si>
  <si>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</si>
  <si>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</si>
  <si>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</si>
  <si>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</si>
  <si>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</si>
  <si>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</si>
  <si>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</si>
  <si>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</si>
  <si>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</si>
  <si>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</si>
  <si>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</si>
  <si>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</si>
  <si>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</si>
  <si>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</si>
  <si>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</si>
  <si>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</si>
  <si>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</si>
  <si>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</si>
  <si>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</si>
  <si>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</si>
  <si>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</si>
  <si>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</si>
  <si>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</si>
  <si>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</si>
  <si>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</si>
  <si>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</si>
  <si>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</si>
  <si>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</si>
  <si>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</si>
  <si>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</si>
  <si>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</si>
  <si>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</si>
  <si>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</si>
  <si>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</si>
  <si>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</si>
  <si>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</si>
  <si>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</si>
  <si>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</si>
  <si>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</si>
  <si>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</si>
  <si>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</si>
  <si>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</si>
  <si>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</si>
  <si>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</si>
  <si>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</si>
  <si>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</si>
  <si>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</si>
  <si>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</si>
  <si>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</si>
  <si>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</si>
  <si>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</si>
  <si>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</si>
  <si>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</si>
  <si>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</si>
  <si>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</si>
  <si>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</si>
  <si>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</si>
  <si>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</si>
  <si>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</si>
  <si>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</si>
  <si>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</si>
  <si>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</si>
  <si>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</si>
  <si>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</si>
  <si>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</si>
  <si>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</si>
  <si>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</si>
  <si>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</si>
  <si>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</si>
  <si>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</si>
  <si>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</si>
  <si>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</si>
  <si>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</si>
  <si>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</si>
  <si>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</si>
  <si>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</si>
  <si>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</si>
  <si>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</si>
  <si>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</si>
  <si>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</si>
  <si>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</si>
  <si>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</si>
  <si>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</si>
  <si>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</si>
  <si>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</si>
  <si>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</si>
  <si>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</si>
  <si>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</si>
  <si>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</si>
  <si>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</si>
  <si>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</si>
  <si>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</si>
  <si>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</si>
  <si>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</si>
  <si>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</si>
  <si>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</si>
  <si>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</si>
  <si>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</si>
  <si>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</si>
  <si>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</si>
  <si>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</si>
  <si>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</si>
  <si>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</si>
  <si>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</si>
  <si>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</si>
  <si>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</si>
  <si>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</si>
  <si>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</si>
  <si>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</si>
  <si>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</si>
  <si>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</si>
  <si>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</si>
  <si>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</si>
  <si>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</si>
  <si>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</si>
  <si>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</si>
  <si>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</si>
  <si>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</si>
  <si>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</si>
  <si>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</si>
  <si>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</si>
  <si>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</si>
  <si>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</si>
  <si>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</si>
  <si>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</si>
  <si>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</si>
  <si>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</si>
  <si>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</si>
  <si>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</si>
  <si>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</si>
  <si>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</si>
  <si>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</si>
  <si>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</si>
  <si>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</si>
  <si>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</si>
  <si>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</si>
  <si>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</si>
  <si>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</si>
  <si>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</si>
  <si>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</si>
  <si>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</si>
  <si>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</si>
  <si>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</si>
  <si>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</si>
  <si>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</si>
  <si>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</si>
  <si>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</si>
  <si>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</si>
  <si>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</si>
  <si>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</si>
  <si>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</si>
  <si>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</si>
  <si>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</si>
  <si>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</si>
  <si>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</si>
  <si>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</si>
  <si>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</si>
  <si>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</si>
  <si>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</si>
  <si>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</si>
  <si>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</si>
  <si>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</si>
  <si>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</si>
  <si>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</si>
  <si>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</si>
  <si>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</si>
  <si>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</si>
  <si>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</si>
  <si>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</si>
  <si>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</si>
  <si>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</si>
  <si>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</si>
  <si>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</si>
  <si>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</si>
  <si>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</si>
  <si>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</si>
  <si>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</si>
  <si>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</si>
  <si>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</si>
  <si>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</si>
  <si>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</si>
  <si>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</si>
  <si>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</si>
  <si>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</si>
  <si>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</si>
  <si>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</si>
  <si>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</si>
  <si>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</si>
  <si>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</si>
  <si>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</si>
  <si>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</si>
  <si>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</si>
  <si>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</si>
  <si>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</si>
  <si>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</si>
  <si>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</si>
  <si>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</si>
  <si>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</si>
  <si>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</si>
  <si>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</si>
  <si>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</si>
  <si>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</si>
  <si>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</si>
  <si>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</si>
  <si>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</si>
  <si>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</si>
  <si>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</si>
  <si>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</si>
  <si>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</si>
  <si>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</si>
  <si>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</si>
  <si>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</si>
  <si>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</si>
  <si>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</si>
  <si>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</si>
  <si>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</si>
  <si>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</si>
  <si>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</si>
  <si>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</si>
  <si>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</si>
  <si>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</si>
  <si>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</si>
  <si>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</si>
  <si>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</si>
  <si>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</si>
  <si>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</si>
  <si>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</si>
  <si>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</si>
  <si>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</si>
  <si>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</si>
  <si>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</si>
  <si>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</si>
  <si>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</si>
  <si>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</si>
  <si>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</si>
  <si>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</si>
  <si>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</si>
  <si>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</si>
  <si>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</si>
  <si>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</si>
  <si>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</si>
  <si>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</si>
  <si>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</si>
  <si>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</si>
  <si>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</si>
  <si>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</si>
  <si>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</si>
  <si>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</si>
  <si>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</si>
  <si>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</si>
  <si>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</si>
  <si>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</si>
  <si>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</si>
  <si>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</si>
  <si>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</si>
  <si>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</si>
  <si>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</si>
  <si>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</si>
  <si>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</si>
  <si>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</si>
  <si>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</si>
  <si>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</si>
  <si>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</si>
  <si>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</si>
  <si>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</si>
  <si>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</si>
  <si>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</si>
  <si>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</si>
  <si>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</si>
  <si>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</si>
  <si>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</si>
  <si>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</si>
  <si>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</si>
  <si>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</si>
  <si>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</si>
  <si>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</si>
  <si>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</si>
  <si>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</si>
  <si>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</si>
  <si>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</si>
  <si>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</si>
  <si>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</si>
  <si>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</si>
  <si>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</si>
  <si>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</si>
  <si>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</si>
  <si>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</si>
  <si>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</si>
  <si>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</si>
  <si>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</si>
  <si>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</si>
  <si>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</si>
  <si>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</si>
  <si>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</si>
  <si>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</si>
  <si>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</si>
  <si>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</si>
  <si>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</si>
  <si>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</si>
  <si>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</si>
  <si>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</si>
  <si>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</si>
  <si>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</si>
  <si>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</si>
  <si>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</si>
  <si>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</si>
  <si>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</si>
  <si>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</si>
  <si>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</si>
  <si>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</si>
  <si>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</si>
  <si>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</si>
  <si>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</si>
  <si>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</si>
  <si>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</si>
  <si>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</si>
  <si>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</si>
  <si>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</si>
  <si>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</si>
  <si>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</si>
  <si>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</si>
  <si>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</si>
  <si>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</si>
  <si>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</si>
  <si>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</si>
  <si>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</si>
  <si>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</si>
  <si>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</si>
  <si>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</si>
  <si>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</si>
  <si>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</si>
  <si>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</si>
  <si>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</si>
  <si>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</si>
  <si>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</si>
  <si>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</si>
  <si>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</si>
  <si>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</si>
  <si>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</si>
  <si>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</si>
  <si>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</si>
  <si>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</si>
  <si>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</si>
  <si>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</si>
  <si>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</si>
  <si>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</si>
  <si>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</si>
  <si>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</si>
  <si>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</si>
  <si>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</si>
  <si>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</si>
  <si>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</si>
  <si>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</si>
  <si>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</si>
  <si>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</si>
  <si>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</si>
  <si>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</si>
  <si>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</si>
  <si>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</si>
  <si>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</si>
  <si>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</si>
  <si>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</si>
  <si>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</si>
  <si>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</si>
  <si>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</si>
  <si>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</si>
  <si>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</si>
  <si>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</si>
  <si>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</si>
  <si>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</si>
  <si>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</si>
  <si>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</si>
  <si>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</si>
  <si>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</si>
  <si>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</si>
  <si>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</si>
  <si>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</si>
  <si>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</si>
  <si>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</si>
  <si>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</si>
  <si>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</si>
  <si>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</si>
  <si>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</si>
  <si>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</si>
  <si>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</si>
  <si>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</si>
  <si>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</si>
  <si>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</si>
  <si>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</si>
  <si>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</si>
  <si>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</si>
  <si>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</si>
  <si>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</si>
  <si>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</si>
  <si>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</si>
  <si>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</si>
  <si>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</si>
  <si>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</si>
  <si>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</si>
  <si>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</si>
  <si>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</si>
  <si>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</si>
  <si>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</si>
  <si>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</si>
  <si>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</si>
  <si>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</si>
  <si>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</si>
  <si>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</si>
  <si>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</si>
  <si>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</si>
  <si>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</si>
  <si>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</si>
  <si>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</si>
  <si>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</si>
  <si>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</si>
  <si>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</si>
  <si>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</si>
  <si>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</si>
  <si>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</si>
  <si>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</si>
  <si>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</si>
  <si>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</si>
  <si>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</si>
  <si>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</si>
  <si>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</si>
  <si>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</si>
  <si>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</si>
  <si>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</si>
  <si>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</si>
  <si>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</si>
  <si>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</si>
  <si>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</si>
  <si>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</si>
  <si>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</si>
  <si>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</si>
  <si>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</si>
  <si>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</si>
  <si>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</si>
  <si>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</si>
  <si>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</si>
  <si>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</si>
  <si>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</si>
  <si>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</si>
  <si>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</si>
  <si>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</si>
  <si>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</si>
  <si>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</si>
  <si>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</si>
  <si>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</si>
  <si>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</si>
  <si>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</si>
  <si>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</si>
  <si>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</si>
  <si>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</si>
  <si>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</si>
  <si>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</si>
  <si>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</si>
  <si>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</si>
  <si>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</si>
  <si>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</si>
  <si>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</si>
  <si>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</si>
  <si>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</si>
  <si>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</si>
  <si>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</si>
  <si>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</si>
  <si>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</si>
  <si>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</si>
  <si>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</si>
  <si>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</si>
  <si>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</si>
  <si>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</si>
  <si>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</si>
  <si>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</si>
  <si>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</si>
  <si>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</si>
  <si>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</si>
  <si>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</si>
  <si>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</si>
  <si>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</si>
  <si>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</si>
  <si>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</si>
  <si>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</si>
  <si>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</si>
  <si>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</si>
  <si>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</si>
  <si>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</si>
  <si>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</si>
  <si>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</si>
  <si>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</si>
  <si>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</si>
  <si>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</si>
  <si>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</si>
  <si>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</si>
  <si>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</si>
  <si>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</si>
  <si>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</si>
  <si>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</si>
  <si>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</si>
  <si>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</si>
  <si>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</si>
  <si>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</si>
  <si>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</si>
  <si>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</si>
  <si>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</si>
  <si>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</si>
  <si>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</si>
  <si>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</si>
  <si>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</si>
  <si>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</si>
  <si>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</si>
  <si>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</si>
  <si>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</si>
  <si>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</si>
  <si>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</si>
  <si>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</si>
  <si>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</si>
  <si>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</si>
  <si>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</si>
  <si>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</si>
  <si>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</si>
  <si>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</si>
  <si>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</si>
  <si>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</si>
  <si>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</si>
  <si>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</si>
  <si>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</si>
  <si>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</si>
  <si>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</si>
  <si>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</si>
  <si>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</si>
  <si>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</si>
  <si>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</si>
  <si>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</si>
  <si>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</si>
  <si>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</si>
  <si>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</si>
  <si>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</si>
  <si>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</si>
  <si>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</si>
  <si>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</si>
  <si>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</si>
  <si>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</si>
  <si>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</si>
  <si>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</si>
  <si>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</si>
  <si>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</si>
  <si>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</si>
  <si>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</si>
  <si>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</si>
  <si>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</si>
  <si>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</si>
  <si>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</si>
  <si>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</si>
  <si>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</si>
  <si>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</si>
  <si>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</si>
  <si>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</si>
  <si>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</si>
  <si>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</si>
  <si>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</si>
  <si>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</si>
  <si>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</si>
  <si>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</si>
  <si>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</si>
  <si>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</si>
  <si>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</si>
  <si>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</si>
  <si>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</si>
  <si>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</si>
  <si>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</si>
  <si>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</si>
  <si>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</si>
  <si>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</si>
  <si>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</si>
  <si>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</si>
  <si>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</si>
  <si>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</si>
  <si>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</si>
  <si>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</si>
  <si>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</si>
  <si>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</si>
  <si>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</si>
  <si>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</si>
  <si>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</si>
  <si>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</si>
  <si>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</si>
  <si>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</si>
  <si>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</si>
  <si>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</si>
  <si>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</si>
  <si>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</si>
  <si>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</si>
  <si>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</si>
  <si>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</si>
  <si>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</si>
  <si>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</si>
  <si>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</si>
  <si>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</si>
  <si>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</si>
  <si>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</si>
  <si>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</si>
  <si>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</si>
  <si>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</si>
  <si>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</si>
  <si>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</si>
  <si>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</si>
  <si>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</si>
  <si>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</si>
  <si>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</si>
  <si>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</si>
  <si>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</si>
  <si>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</si>
  <si>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</si>
  <si>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</si>
  <si>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</si>
  <si>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</si>
  <si>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</si>
  <si>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</si>
  <si>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</si>
  <si>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</si>
  <si>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</si>
  <si>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</si>
  <si>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</si>
  <si>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</si>
  <si>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</si>
  <si>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</si>
  <si>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</si>
  <si>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</si>
  <si>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</si>
  <si>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</si>
  <si>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</si>
  <si>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</si>
  <si>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</si>
  <si>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</si>
  <si>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</si>
  <si>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</si>
  <si>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</si>
  <si>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</si>
  <si>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</si>
  <si>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</si>
  <si>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</si>
  <si>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</si>
  <si>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</si>
  <si>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</si>
  <si>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</si>
  <si>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</si>
  <si>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</si>
  <si>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</si>
  <si>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</si>
  <si>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</si>
  <si>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</si>
  <si>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</si>
  <si>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</si>
  <si>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</si>
  <si>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</si>
  <si>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</si>
  <si>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</si>
  <si>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</si>
  <si>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</si>
  <si>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</si>
  <si>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</si>
  <si>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</si>
  <si>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</si>
  <si>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</si>
  <si>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</si>
  <si>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</si>
  <si>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</si>
  <si>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</si>
  <si>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</si>
  <si>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</si>
  <si>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</si>
  <si>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</si>
  <si>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</si>
  <si>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</si>
  <si>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</si>
  <si>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</si>
  <si>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</si>
  <si>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</si>
  <si>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</si>
  <si>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</si>
  <si>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</si>
  <si>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</si>
  <si>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</si>
  <si>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</si>
  <si>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</si>
  <si>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</si>
  <si>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</si>
  <si>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</si>
  <si>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</si>
  <si>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</si>
  <si>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</si>
  <si>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</si>
  <si>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</si>
  <si>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</si>
  <si>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</si>
  <si>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</si>
  <si>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</si>
  <si>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</si>
  <si>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</si>
  <si>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</si>
  <si>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</si>
  <si>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</si>
  <si>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</si>
  <si>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</si>
  <si>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</si>
  <si>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</si>
  <si>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</si>
  <si>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</si>
  <si>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</si>
  <si>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</si>
  <si>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</si>
  <si>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</si>
  <si>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</si>
  <si>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</si>
  <si>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</si>
  <si>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</si>
  <si>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</si>
  <si>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</si>
  <si>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</si>
  <si>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</si>
  <si>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</si>
  <si>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</si>
  <si>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</si>
  <si>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</si>
  <si>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</si>
  <si>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</si>
  <si>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</si>
  <si>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</si>
  <si>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</si>
  <si>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</si>
  <si>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</si>
  <si>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</si>
  <si>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</si>
  <si>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</si>
  <si>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</si>
  <si>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</si>
  <si>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</si>
  <si>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</si>
  <si>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</si>
  <si>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</si>
  <si>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</si>
  <si>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</si>
  <si>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</si>
  <si>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</si>
  <si>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</si>
  <si>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</si>
  <si>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</si>
  <si>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</si>
  <si>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</si>
  <si>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</si>
  <si>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</si>
  <si>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</si>
  <si>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</si>
  <si>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</si>
  <si>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</si>
  <si>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</si>
  <si>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</si>
  <si>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</si>
  <si>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</si>
  <si>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</si>
  <si>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</si>
  <si>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</si>
  <si>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</si>
  <si>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</si>
  <si>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</si>
  <si>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</si>
  <si>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</si>
  <si>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</si>
  <si>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</si>
  <si>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</si>
  <si>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</si>
  <si>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</si>
  <si>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</si>
  <si>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</si>
  <si>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</si>
  <si>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</si>
  <si>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</si>
  <si>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</si>
  <si>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</si>
  <si>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</si>
  <si>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</si>
  <si>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</si>
  <si>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</si>
  <si>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</si>
  <si>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</si>
  <si>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</si>
  <si>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</si>
  <si>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</si>
  <si>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</si>
  <si>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</si>
  <si>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</si>
  <si>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</si>
  <si>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</si>
  <si>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</si>
  <si>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</si>
  <si>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</si>
  <si>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</si>
  <si>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</si>
  <si>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</si>
  <si>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</si>
  <si>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</si>
  <si>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</si>
  <si>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</si>
  <si>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</si>
  <si>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</si>
  <si>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</si>
  <si>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</si>
  <si>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</si>
  <si>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</si>
  <si>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</si>
  <si>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</si>
  <si>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</si>
  <si>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</si>
  <si>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</si>
  <si>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</si>
  <si>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</si>
  <si>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</si>
  <si>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</si>
  <si>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</si>
  <si>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</si>
  <si>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</si>
  <si>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</si>
  <si>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</si>
  <si>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</si>
  <si>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</si>
  <si>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</si>
  <si>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</si>
  <si>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</si>
  <si>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</si>
  <si>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</si>
  <si>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</si>
  <si>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</si>
  <si>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</si>
  <si>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</si>
  <si>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</si>
  <si>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</si>
  <si>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</si>
  <si>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</si>
  <si>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</si>
  <si>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</si>
  <si>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</si>
  <si>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</si>
  <si>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</si>
  <si>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</si>
  <si>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</si>
  <si>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</si>
  <si>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</si>
  <si>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</si>
  <si>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</si>
  <si>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</si>
  <si>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</si>
  <si>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</si>
  <si>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</si>
  <si>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</si>
  <si>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</si>
  <si>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</si>
  <si>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</si>
  <si>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</si>
  <si>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</si>
  <si>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</si>
  <si>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</si>
  <si>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</si>
  <si>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</si>
  <si>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</si>
  <si>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</si>
  <si>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</si>
  <si>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</si>
  <si>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</si>
  <si>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</si>
  <si>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</si>
  <si>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</si>
  <si>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</si>
  <si>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</si>
  <si>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</si>
  <si>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</si>
  <si>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</si>
  <si>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</si>
  <si>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</si>
  <si>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</si>
  <si>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</si>
  <si>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</si>
  <si>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</si>
  <si>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</si>
  <si>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</si>
  <si>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</si>
  <si>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</si>
  <si>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</si>
  <si>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</si>
  <si>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</si>
  <si>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</si>
  <si>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</si>
  <si>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</si>
  <si>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</si>
  <si>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</si>
  <si>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</si>
  <si>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</si>
  <si>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</si>
  <si>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</si>
  <si>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</si>
  <si>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</si>
  <si>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</si>
  <si>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</si>
  <si>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</si>
  <si>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</si>
  <si>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</si>
  <si>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</si>
  <si>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</si>
  <si>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</si>
  <si>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</si>
  <si>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</si>
  <si>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</si>
  <si>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</si>
  <si>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</si>
  <si>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</si>
  <si>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</si>
  <si>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</si>
  <si>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</si>
  <si>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</si>
  <si>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</si>
  <si>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</si>
  <si>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</si>
  <si>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</si>
  <si>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</si>
  <si>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</si>
  <si>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</si>
  <si>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</si>
  <si>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</si>
  <si>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</si>
  <si>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</si>
  <si>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</si>
  <si>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</si>
  <si>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</si>
  <si>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</si>
  <si>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</si>
  <si>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</si>
  <si>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</si>
  <si>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</si>
  <si>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</si>
  <si>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</si>
  <si>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</si>
  <si>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</si>
  <si>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</si>
  <si>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</si>
  <si>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</si>
  <si>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</si>
  <si>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</si>
  <si>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</si>
  <si>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</si>
  <si>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</si>
  <si>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</si>
  <si>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</si>
  <si>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</si>
  <si>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</si>
  <si>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</si>
  <si>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</si>
  <si>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</si>
  <si>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</si>
  <si>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</si>
  <si>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</si>
  <si>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</si>
  <si>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</si>
  <si>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</si>
  <si>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</si>
  <si>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</si>
  <si>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</si>
  <si>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</si>
  <si>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</si>
  <si>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</si>
  <si>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</si>
  <si>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</si>
  <si>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</si>
  <si>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</si>
  <si>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</si>
  <si>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</si>
  <si>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</si>
  <si>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</si>
  <si>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</si>
  <si>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</si>
  <si>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</si>
  <si>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</si>
  <si>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</si>
  <si>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</si>
  <si>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</si>
  <si>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</si>
  <si>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</si>
  <si>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</si>
  <si>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</si>
  <si>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</si>
  <si>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</si>
  <si>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</si>
  <si>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</si>
  <si>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</si>
  <si>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</si>
  <si>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</si>
  <si>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</si>
  <si>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</si>
  <si>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</si>
  <si>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</si>
  <si>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</si>
  <si>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</si>
  <si>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</si>
  <si>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</si>
  <si>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</si>
  <si>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</si>
  <si>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</si>
  <si>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</si>
  <si>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</si>
  <si>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</si>
  <si>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</si>
  <si>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</si>
  <si>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</si>
  <si>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</si>
  <si>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</si>
  <si>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</si>
  <si>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</si>
  <si>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</si>
  <si>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</si>
  <si>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</si>
  <si>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</si>
  <si>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</si>
  <si>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</si>
  <si>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</si>
  <si>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</si>
  <si>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</si>
  <si>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</si>
  <si>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</si>
  <si>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</si>
  <si>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</si>
  <si>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</si>
  <si>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</si>
  <si>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</si>
  <si>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</si>
  <si>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</si>
  <si>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</si>
  <si>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</si>
  <si>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</si>
  <si>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</si>
  <si>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</si>
  <si>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</si>
  <si>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</si>
  <si>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</si>
  <si>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</si>
  <si>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</si>
  <si>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</si>
  <si>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</si>
  <si>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</si>
  <si>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</si>
  <si>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</si>
  <si>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</si>
  <si>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</si>
  <si>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</si>
  <si>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</si>
  <si>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</si>
  <si>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</si>
  <si>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</si>
  <si>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</si>
  <si>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</si>
  <si>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</si>
  <si>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</si>
  <si>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</si>
  <si>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</si>
  <si>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</si>
  <si>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</si>
  <si>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</si>
  <si>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</si>
  <si>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</si>
  <si>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</si>
  <si>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</si>
  <si>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</si>
  <si>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</si>
  <si>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</si>
  <si>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</si>
  <si>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</si>
  <si>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</si>
  <si>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</si>
  <si>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</si>
  <si>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</si>
  <si>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</si>
  <si>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</si>
  <si>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</si>
  <si>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</si>
  <si>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</si>
  <si>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</si>
  <si>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</si>
  <si>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</si>
  <si>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</si>
  <si>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</si>
  <si>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</si>
  <si>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</si>
  <si>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</si>
  <si>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</si>
  <si>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</si>
  <si>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</si>
  <si>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</si>
  <si>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</si>
  <si>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</si>
  <si>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</si>
  <si>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</si>
  <si>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</si>
  <si>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</si>
  <si>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</si>
  <si>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</si>
  <si>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</si>
  <si>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</si>
  <si>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</si>
  <si>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</si>
  <si>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</si>
  <si>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</si>
  <si>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</si>
  <si>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</si>
  <si>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</si>
  <si>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</si>
  <si>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</si>
  <si>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</si>
  <si>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</si>
  <si>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</si>
  <si>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</si>
  <si>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</si>
  <si>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</si>
  <si>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</si>
  <si>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</si>
  <si>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</si>
  <si>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</si>
  <si>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</si>
  <si>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</si>
  <si>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</si>
  <si>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</si>
  <si>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</si>
  <si>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</si>
  <si>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</si>
  <si>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</si>
  <si>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</si>
  <si>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</si>
  <si>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</si>
  <si>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</si>
  <si>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</si>
  <si>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</si>
  <si>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</si>
  <si>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</si>
  <si>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</si>
  <si>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</si>
  <si>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</si>
  <si>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</si>
  <si>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</si>
  <si>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</si>
  <si>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</si>
  <si>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</si>
  <si>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</si>
  <si>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</si>
  <si>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</si>
  <si>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</si>
  <si>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</si>
  <si>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</si>
  <si>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</si>
  <si>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</si>
  <si>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</si>
  <si>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</si>
  <si>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</si>
  <si>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</si>
  <si>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</si>
  <si>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</si>
  <si>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</si>
  <si>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</si>
  <si>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</si>
  <si>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</si>
  <si>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</si>
  <si>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</si>
  <si>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</si>
  <si>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</si>
  <si>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</si>
  <si>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</si>
  <si>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</si>
  <si>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</si>
  <si>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</si>
  <si>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</si>
  <si>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</si>
  <si>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</si>
  <si>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</si>
  <si>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</si>
  <si>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</si>
  <si>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</si>
  <si>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</si>
  <si>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</si>
  <si>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</si>
  <si>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</si>
  <si>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</si>
  <si>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</si>
  <si>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</si>
  <si>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</si>
  <si>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</si>
  <si>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</si>
  <si>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</si>
  <si>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</si>
  <si>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</si>
  <si>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</si>
  <si>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</si>
  <si>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</si>
  <si>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</si>
  <si>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</si>
  <si>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</si>
  <si>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</si>
  <si>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</si>
  <si>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</si>
  <si>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</si>
  <si>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</si>
  <si>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</si>
  <si>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</si>
  <si>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</si>
  <si>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</si>
  <si>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</si>
  <si>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</si>
  <si>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</si>
  <si>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</si>
  <si>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</si>
  <si>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</si>
  <si>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</si>
  <si>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</si>
  <si>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</si>
  <si>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</si>
  <si>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</si>
  <si>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</si>
  <si>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</si>
  <si>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</si>
  <si>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</si>
  <si>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</si>
  <si>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</si>
  <si>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</si>
  <si>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</si>
  <si>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</si>
  <si>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</si>
  <si>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</si>
  <si>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</si>
  <si>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</si>
  <si>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</si>
  <si>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</si>
  <si>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</si>
  <si>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</si>
  <si>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</si>
  <si>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</si>
  <si>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</si>
  <si>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</si>
  <si>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</si>
  <si>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</si>
  <si>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</si>
  <si>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</si>
  <si>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</si>
  <si>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</si>
  <si>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</si>
  <si>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</si>
  <si>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</si>
  <si>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</si>
  <si>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</si>
  <si>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</si>
  <si>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</si>
  <si>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</si>
  <si>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</si>
  <si>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</si>
  <si>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</si>
  <si>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</si>
  <si>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</si>
  <si>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</si>
  <si>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</si>
  <si>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</si>
  <si>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</si>
  <si>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</si>
  <si>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</si>
  <si>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</si>
  <si>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</si>
  <si>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</si>
  <si>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</si>
  <si>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</si>
  <si>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</si>
  <si>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</si>
  <si>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</si>
  <si>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</si>
  <si>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</si>
  <si>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</si>
  <si>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</si>
  <si>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</si>
  <si>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</si>
  <si>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</si>
  <si>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</si>
  <si>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</si>
  <si>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</si>
  <si>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</si>
  <si>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</si>
  <si>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</si>
  <si>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</si>
  <si>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</si>
  <si>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</si>
  <si>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</si>
  <si>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</si>
  <si>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</si>
  <si>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</si>
  <si>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</si>
  <si>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</si>
  <si>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</si>
  <si>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</si>
  <si>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</si>
  <si>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</si>
  <si>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</si>
  <si>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</si>
  <si>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</si>
  <si>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</si>
  <si>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</si>
  <si>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</si>
  <si>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</si>
  <si>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</si>
  <si>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</si>
  <si>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</si>
  <si>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</si>
  <si>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</si>
  <si>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</si>
  <si>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</si>
  <si>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</si>
  <si>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</si>
  <si>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</si>
  <si>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</si>
  <si>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</si>
  <si>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</si>
  <si>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</si>
  <si>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</si>
  <si>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</si>
  <si>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</si>
  <si>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</si>
  <si>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</si>
  <si>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</si>
  <si>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</si>
  <si>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</si>
  <si>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</si>
  <si>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</si>
  <si>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</si>
  <si>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</si>
  <si>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</si>
  <si>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</si>
  <si>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</si>
  <si>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</si>
  <si>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</si>
  <si>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</si>
  <si>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</si>
  <si>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</si>
  <si>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</si>
  <si>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</si>
  <si>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</si>
  <si>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</si>
  <si>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</si>
  <si>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</si>
  <si>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</si>
  <si>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</si>
  <si>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</si>
  <si>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</si>
  <si>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</si>
  <si>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</si>
  <si>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</si>
  <si>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</si>
  <si>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</si>
  <si>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</si>
  <si>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</si>
  <si>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</si>
  <si>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</si>
  <si>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</si>
  <si>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</si>
  <si>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</si>
  <si>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</si>
  <si>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</si>
  <si>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</si>
  <si>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</si>
  <si>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</si>
  <si>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</si>
  <si>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</si>
  <si>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</si>
  <si>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</si>
  <si>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</si>
  <si>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</si>
  <si>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</si>
  <si>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</si>
  <si>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</si>
  <si>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</si>
  <si>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</si>
  <si>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</si>
  <si>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</si>
  <si>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</si>
  <si>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</si>
  <si>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</si>
  <si>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</si>
  <si>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</si>
  <si>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</si>
  <si>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</si>
  <si>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</si>
  <si>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</si>
  <si>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</si>
  <si>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</si>
  <si>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</si>
  <si>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</si>
  <si>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</si>
  <si>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</si>
  <si>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</si>
  <si>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</si>
  <si>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</si>
  <si>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</si>
  <si>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</si>
  <si>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</si>
  <si>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</si>
  <si>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</si>
  <si>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</si>
  <si>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</si>
  <si>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</si>
  <si>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</si>
  <si>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</si>
  <si>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</si>
  <si>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</si>
  <si>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</si>
  <si>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</si>
  <si>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</si>
  <si>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</si>
  <si>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</si>
  <si>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</si>
  <si>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</si>
  <si>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</si>
  <si>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</si>
  <si>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</si>
  <si>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</si>
  <si>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</si>
  <si>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</si>
  <si>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</si>
  <si>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</si>
  <si>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</si>
  <si>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</si>
  <si>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</si>
  <si>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</si>
  <si>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</si>
  <si>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</si>
  <si>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</si>
  <si>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</si>
  <si>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</si>
  <si>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</si>
  <si>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</si>
  <si>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</si>
  <si>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</si>
  <si>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</si>
  <si>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</si>
  <si>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</si>
  <si>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</si>
  <si>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</si>
  <si>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</si>
  <si>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</si>
  <si>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</si>
  <si>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</si>
  <si>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</si>
  <si>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</si>
  <si>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</si>
  <si>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</si>
  <si>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</si>
  <si>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</si>
  <si>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</si>
  <si>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</si>
  <si>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</si>
  <si>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</si>
  <si>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</si>
  <si>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</si>
  <si>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</si>
  <si>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</si>
  <si>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</si>
  <si>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</si>
  <si>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</si>
  <si>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</si>
  <si>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</si>
  <si>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</si>
  <si>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</si>
  <si>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</si>
  <si>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</si>
  <si>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</si>
  <si>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</si>
  <si>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</si>
  <si>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</si>
  <si>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</si>
  <si>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</si>
  <si>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</si>
  <si>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</si>
  <si>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</si>
  <si>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</si>
  <si>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</si>
  <si>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</si>
  <si>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</si>
  <si>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</si>
  <si>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</si>
  <si>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</si>
  <si>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</si>
  <si>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</si>
  <si>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</si>
  <si>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</si>
  <si>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</si>
  <si>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</si>
  <si>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</si>
  <si>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</si>
  <si>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</si>
  <si>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</si>
  <si>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</si>
  <si>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</si>
  <si>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</si>
  <si>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</si>
  <si>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</si>
  <si>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</si>
  <si>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</si>
  <si>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</si>
  <si>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</si>
  <si>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</si>
  <si>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</si>
  <si>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</si>
  <si>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</si>
  <si>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</si>
  <si>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</si>
  <si>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</si>
  <si>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</si>
  <si>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</si>
  <si>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</si>
  <si>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</si>
  <si>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</si>
  <si>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</si>
  <si>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</si>
  <si>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</si>
  <si>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</si>
  <si>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</si>
  <si>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</si>
  <si>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</si>
  <si>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</si>
  <si>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</si>
  <si>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</si>
  <si>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</si>
  <si>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</si>
  <si>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</si>
  <si>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</si>
  <si>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</si>
  <si>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</si>
  <si>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</si>
  <si>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</si>
  <si>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</si>
  <si>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</si>
  <si>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</si>
  <si>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</si>
  <si>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</si>
  <si>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</si>
  <si>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</si>
  <si>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</si>
  <si>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</si>
  <si>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</si>
  <si>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</si>
  <si>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</si>
  <si>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</si>
  <si>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</si>
  <si>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</si>
  <si>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</si>
  <si>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</si>
  <si>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</si>
  <si>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</si>
  <si>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</si>
  <si>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</si>
  <si>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</si>
  <si>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</si>
  <si>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</si>
  <si>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</si>
  <si>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</si>
  <si>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</si>
  <si>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</si>
  <si>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</si>
  <si>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</si>
  <si>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</si>
  <si>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</si>
  <si>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</si>
  <si>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</si>
  <si>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</si>
  <si>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</si>
  <si>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</si>
  <si>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</si>
  <si>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</si>
  <si>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</si>
  <si>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</si>
  <si>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</si>
  <si>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</si>
  <si>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</si>
  <si>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</si>
  <si>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</si>
  <si>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</si>
  <si>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</si>
  <si>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</si>
  <si>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</si>
  <si>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</si>
  <si>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</si>
  <si>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</si>
  <si>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</si>
  <si>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</si>
  <si>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</si>
  <si>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</si>
  <si>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</si>
  <si>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</si>
  <si>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</si>
  <si>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</si>
  <si>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</si>
  <si>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</si>
  <si>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</si>
  <si>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</si>
  <si>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</si>
  <si>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</si>
  <si>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</si>
  <si>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</si>
  <si>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</si>
  <si>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</si>
  <si>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</si>
  <si>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</si>
  <si>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</si>
  <si>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</si>
  <si>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</si>
  <si>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</si>
  <si>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</si>
  <si>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</si>
  <si>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</si>
  <si>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</si>
  <si>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</si>
  <si>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</si>
  <si>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</si>
  <si>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</si>
  <si>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</si>
  <si>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</si>
  <si>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</si>
  <si>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</si>
  <si>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</si>
  <si>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</si>
  <si>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</si>
  <si>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</si>
  <si>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</si>
  <si>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</si>
  <si>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</si>
  <si>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</si>
  <si>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</si>
  <si>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</si>
  <si>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</si>
  <si>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</si>
  <si>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</si>
  <si>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</si>
  <si>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</si>
  <si>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</si>
  <si>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</si>
  <si>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</si>
  <si>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</si>
  <si>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</si>
  <si>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</si>
  <si>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</si>
  <si>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</si>
  <si>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</si>
  <si>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</si>
  <si>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</si>
  <si>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</si>
  <si>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</si>
  <si>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</si>
  <si>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</si>
  <si>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</si>
  <si>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</si>
  <si>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</si>
  <si>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</si>
  <si>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</si>
  <si>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</si>
  <si>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</si>
  <si>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</si>
  <si>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</si>
  <si>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</si>
  <si>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</si>
  <si>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</si>
  <si>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</si>
  <si>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</si>
  <si>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</si>
  <si>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</si>
  <si>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</si>
  <si>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</si>
  <si>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</si>
  <si>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</si>
  <si>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</si>
  <si>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</si>
  <si>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</si>
  <si>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</si>
  <si>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</si>
  <si>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</si>
  <si>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</si>
  <si>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</si>
  <si>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</si>
  <si>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</si>
  <si>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</si>
  <si>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</si>
  <si>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</si>
  <si>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</si>
  <si>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</si>
  <si>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</si>
  <si>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</si>
  <si>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</si>
  <si>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</si>
  <si>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</si>
  <si>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</si>
  <si>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</si>
  <si>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</si>
  <si>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</si>
  <si>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</si>
  <si>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</si>
  <si>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</si>
  <si>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</si>
  <si>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</si>
  <si>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</si>
  <si>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</si>
  <si>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</si>
  <si>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</si>
  <si>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</si>
  <si>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</si>
  <si>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</si>
  <si>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</si>
  <si>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</si>
  <si>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</si>
  <si>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</si>
  <si>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</si>
  <si>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</si>
  <si>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</si>
  <si>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</si>
  <si>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</si>
  <si>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</si>
  <si>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</si>
  <si>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</si>
  <si>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</si>
  <si>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</si>
  <si>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</si>
  <si>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</si>
  <si>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</si>
  <si>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</si>
  <si>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</si>
  <si>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</si>
  <si>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</si>
  <si>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</si>
  <si>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</si>
  <si>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</si>
  <si>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</si>
  <si>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</si>
  <si>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</si>
  <si>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</si>
  <si>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</si>
  <si>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</si>
  <si>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</si>
  <si>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</si>
  <si>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</si>
  <si>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</si>
  <si>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</si>
  <si>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</si>
  <si>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</si>
  <si>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</si>
  <si>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</si>
  <si>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</si>
  <si>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</si>
  <si>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</si>
  <si>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</si>
  <si>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</si>
  <si>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</si>
  <si>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</si>
  <si>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</si>
  <si>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</si>
  <si>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</si>
  <si>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</si>
  <si>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</si>
  <si>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</si>
  <si>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</si>
  <si>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</si>
  <si>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</si>
  <si>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</si>
  <si>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</si>
  <si>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</si>
  <si>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</si>
  <si>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</si>
  <si>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</si>
  <si>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</si>
  <si>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</si>
  <si>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</si>
  <si>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</si>
  <si>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</si>
  <si>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</si>
  <si>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</si>
  <si>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</si>
  <si>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</si>
  <si>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</si>
  <si>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</si>
  <si>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</si>
  <si>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</si>
  <si>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</si>
  <si>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</si>
  <si>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</si>
  <si>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</si>
  <si>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</si>
  <si>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</si>
  <si>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</si>
  <si>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</si>
  <si>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</si>
  <si>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</si>
  <si>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</si>
  <si>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</si>
  <si>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</si>
  <si>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</si>
  <si>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</si>
  <si>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</si>
  <si>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</si>
  <si>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</si>
  <si>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</si>
  <si>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</si>
  <si>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</si>
  <si>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</si>
  <si>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</si>
  <si>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</si>
  <si>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</si>
  <si>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</si>
  <si>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</si>
  <si>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</si>
  <si>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</si>
  <si>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</si>
  <si>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</si>
  <si>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</si>
  <si>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</si>
  <si>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</si>
  <si>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</si>
  <si>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</si>
  <si>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</si>
  <si>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</si>
  <si>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</si>
  <si>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</si>
  <si>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</si>
  <si>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</si>
  <si>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</si>
  <si>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</si>
  <si>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</si>
  <si>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</si>
  <si>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</si>
  <si>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</si>
  <si>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</si>
  <si>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</si>
  <si>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</si>
  <si>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</si>
  <si>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</si>
  <si>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</si>
  <si>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</si>
  <si>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</si>
  <si>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</si>
  <si>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</si>
  <si>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</si>
  <si>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</si>
  <si>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</si>
  <si>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</si>
  <si>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</si>
  <si>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</si>
  <si>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</si>
  <si>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</si>
  <si>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</si>
  <si>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</si>
  <si>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</si>
  <si>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</si>
  <si>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</si>
  <si>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</si>
  <si>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</si>
  <si>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</si>
  <si>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</si>
  <si>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</si>
  <si>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</si>
  <si>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</si>
  <si>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</si>
  <si>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</si>
  <si>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</si>
  <si>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</si>
  <si>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</si>
  <si>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</si>
  <si>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</si>
  <si>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</si>
  <si>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</si>
  <si>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</si>
  <si>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</si>
  <si>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</si>
  <si>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</si>
  <si>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</si>
  <si>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</si>
  <si>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</si>
  <si>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</si>
  <si>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</si>
  <si>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</si>
  <si>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</si>
  <si>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</si>
  <si>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</si>
  <si>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</si>
  <si>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</si>
  <si>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</si>
  <si>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</si>
  <si>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</si>
  <si>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</si>
  <si>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</si>
  <si>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</si>
  <si>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</si>
  <si>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</si>
  <si>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</si>
  <si>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</si>
  <si>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</si>
  <si>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</si>
  <si>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</si>
  <si>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</si>
  <si>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</si>
  <si>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</si>
  <si>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</si>
  <si>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</si>
  <si>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</si>
  <si>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</si>
  <si>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</si>
  <si>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</si>
  <si>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</si>
  <si>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</si>
  <si>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</si>
  <si>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</si>
  <si>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</si>
  <si>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</si>
  <si>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</si>
  <si>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</si>
  <si>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</si>
  <si>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</si>
  <si>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</si>
  <si>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</si>
  <si>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</si>
  <si>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</si>
  <si>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</si>
  <si>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</si>
  <si>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</si>
  <si>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</si>
  <si>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</si>
  <si>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</si>
  <si>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</si>
  <si>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</si>
  <si>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</si>
  <si>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</si>
  <si>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</si>
  <si>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</si>
  <si>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</si>
  <si>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</si>
  <si>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</si>
  <si>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</si>
  <si>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</si>
  <si>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</si>
  <si>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</si>
  <si>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</si>
  <si>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</si>
  <si>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</si>
  <si>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</si>
  <si>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</si>
  <si>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</si>
  <si>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</si>
  <si>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</si>
  <si>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</si>
  <si>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</si>
  <si>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</si>
  <si>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</si>
  <si>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</si>
  <si>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</si>
  <si>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</si>
  <si>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</si>
  <si>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</si>
  <si>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</si>
  <si>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</si>
  <si>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</si>
  <si>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</si>
  <si>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</si>
  <si>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</si>
  <si>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</si>
  <si>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</si>
  <si>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</si>
  <si>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</si>
  <si>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</si>
  <si>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</si>
  <si>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</si>
  <si>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</si>
  <si>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</si>
  <si>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</si>
  <si>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</si>
  <si>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</si>
  <si>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</si>
  <si>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</si>
  <si>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</si>
  <si>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</si>
  <si>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</si>
  <si>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</si>
  <si>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</si>
  <si>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</si>
  <si>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</si>
  <si>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</si>
  <si>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</si>
  <si>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</si>
  <si>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</si>
  <si>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</si>
  <si>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</si>
  <si>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</si>
  <si>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</si>
  <si>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</si>
  <si>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</si>
  <si>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</si>
  <si>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</si>
  <si>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</si>
  <si>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</si>
  <si>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</si>
  <si>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</si>
  <si>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</si>
  <si>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</si>
  <si>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</si>
  <si>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</si>
  <si>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</si>
  <si>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</si>
  <si>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</si>
  <si>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</si>
  <si>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</si>
  <si>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</si>
  <si>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</si>
  <si>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</si>
  <si>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</si>
  <si>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</si>
  <si>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</si>
  <si>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</si>
  <si>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</si>
  <si>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</si>
  <si>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</si>
  <si>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</si>
  <si>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</si>
  <si>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</si>
  <si>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</si>
  <si>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</si>
  <si>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</si>
  <si>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</si>
  <si>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</si>
  <si>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</si>
  <si>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</si>
  <si>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</si>
  <si>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</si>
  <si>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</si>
  <si>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</si>
  <si>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</si>
  <si>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</si>
  <si>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</si>
  <si>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</si>
  <si>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</si>
  <si>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</si>
  <si>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</si>
  <si>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</si>
  <si>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</si>
  <si>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</si>
  <si>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</si>
  <si>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</si>
  <si>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</si>
  <si>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</si>
  <si>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</si>
  <si>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</si>
  <si>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</si>
  <si>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</si>
  <si>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</si>
  <si>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</si>
  <si>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</si>
  <si>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</si>
  <si>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</si>
  <si>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</si>
  <si>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</si>
  <si>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</si>
  <si>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</si>
  <si>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</si>
  <si>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</si>
  <si>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</si>
  <si>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</si>
  <si>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</si>
  <si>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</si>
  <si>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</si>
  <si>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</si>
  <si>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</si>
  <si>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</si>
  <si>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</si>
  <si>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</si>
  <si>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</si>
  <si>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</si>
  <si>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</si>
  <si>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</si>
  <si>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</si>
  <si>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</si>
  <si>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</si>
  <si>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</si>
  <si>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</si>
  <si>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</si>
  <si>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</si>
  <si>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</si>
  <si>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</si>
  <si>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</si>
  <si>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</si>
  <si>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</si>
  <si>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</si>
  <si>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</si>
  <si>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</si>
  <si>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</si>
  <si>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</si>
  <si>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</si>
  <si>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</si>
  <si>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</si>
  <si>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</si>
  <si>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</si>
  <si>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</si>
  <si>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</si>
  <si>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</si>
  <si>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</si>
  <si>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</si>
  <si>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</si>
  <si>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</si>
  <si>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</si>
  <si>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</si>
  <si>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</si>
  <si>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</si>
  <si>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</si>
  <si>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</si>
  <si>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</si>
  <si>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</si>
  <si>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</si>
  <si>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</si>
  <si>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</si>
  <si>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</si>
  <si>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</si>
  <si>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</si>
  <si>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</si>
  <si>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</si>
  <si>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</si>
  <si>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</si>
  <si>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</si>
  <si>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</si>
  <si>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</si>
  <si>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</si>
  <si>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</si>
  <si>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</si>
  <si>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</si>
  <si>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</si>
  <si>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</si>
  <si>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</si>
  <si>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</si>
  <si>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</si>
  <si>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</si>
  <si>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</si>
  <si>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</si>
  <si>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</si>
  <si>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</si>
  <si>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</si>
  <si>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</si>
  <si>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</si>
  <si>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</si>
  <si>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</si>
  <si>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</si>
  <si>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</si>
  <si>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</si>
  <si>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</si>
  <si>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</si>
  <si>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</si>
  <si>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</si>
  <si>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</si>
  <si>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</si>
  <si>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</si>
  <si>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</si>
  <si>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</si>
  <si>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</si>
  <si>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</si>
  <si>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</si>
  <si>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</si>
  <si>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</si>
  <si>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</si>
  <si>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</si>
  <si>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</si>
  <si>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</si>
  <si>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</si>
  <si>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</si>
  <si>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</si>
  <si>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</si>
  <si>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</si>
  <si>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</si>
  <si>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</si>
  <si>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</si>
  <si>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</si>
  <si>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</si>
  <si>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</si>
  <si>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</si>
  <si>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</si>
  <si>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</si>
  <si>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</si>
  <si>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</si>
  <si>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</si>
  <si>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</si>
  <si>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</si>
  <si>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</si>
  <si>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</si>
  <si>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</si>
  <si>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</si>
  <si>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</si>
  <si>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</si>
  <si>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</si>
  <si>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</si>
  <si>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</si>
  <si>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</si>
  <si>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</si>
  <si>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</si>
  <si>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</si>
  <si>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</si>
  <si>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</si>
  <si>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</si>
  <si>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</si>
  <si>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</si>
  <si>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</si>
  <si>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</si>
  <si>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</si>
  <si>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</si>
  <si>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</si>
  <si>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</si>
  <si>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</si>
  <si>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</si>
  <si>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</si>
  <si>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</si>
  <si>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</si>
  <si>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</si>
  <si>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</si>
  <si>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</si>
  <si>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</si>
  <si>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</si>
  <si>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</si>
  <si>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</si>
  <si>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</si>
  <si>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</si>
  <si>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</si>
  <si>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</si>
  <si>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</si>
  <si>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</si>
  <si>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</si>
  <si>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</si>
  <si>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</si>
  <si>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</si>
  <si>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</si>
  <si>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</si>
  <si>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</si>
  <si>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</si>
  <si>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</si>
  <si>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</si>
  <si>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</si>
  <si>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</si>
  <si>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</si>
  <si>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</si>
  <si>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</si>
  <si>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</si>
  <si>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</si>
  <si>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</si>
  <si>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</si>
  <si>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</si>
  <si>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</si>
  <si>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</si>
  <si>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</si>
  <si>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</si>
  <si>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</si>
  <si>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</si>
  <si>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</si>
  <si>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</si>
  <si>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</si>
  <si>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</si>
  <si>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</si>
  <si>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</si>
  <si>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</si>
  <si>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</si>
  <si>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</si>
  <si>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</si>
  <si>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</si>
  <si>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</si>
  <si>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</si>
  <si>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</si>
  <si>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</si>
  <si>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</si>
  <si>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</si>
  <si>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</si>
  <si>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</si>
  <si>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</si>
  <si>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</si>
  <si>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</si>
  <si>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</si>
  <si>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</si>
  <si>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</si>
  <si>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</si>
  <si>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</si>
  <si>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</si>
  <si>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</si>
  <si>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</si>
  <si>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</si>
  <si>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</si>
  <si>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</si>
  <si>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</si>
  <si>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</si>
  <si>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</si>
  <si>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</si>
  <si>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</si>
  <si>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</si>
  <si>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</si>
  <si>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</si>
  <si>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</si>
  <si>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</si>
  <si>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</si>
  <si>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</si>
  <si>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</si>
  <si>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</si>
  <si>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</si>
  <si>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</si>
  <si>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</si>
  <si>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</si>
  <si>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</si>
  <si>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</si>
  <si>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</si>
  <si>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</si>
  <si>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</si>
  <si>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</si>
  <si>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</si>
  <si>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</si>
  <si>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</si>
  <si>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</si>
  <si>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</si>
  <si>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</si>
  <si>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</si>
  <si>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</si>
  <si>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</si>
  <si>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</si>
  <si>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</si>
  <si>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</si>
  <si>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</si>
  <si>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</si>
  <si>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</si>
  <si>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</si>
  <si>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</si>
  <si>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</si>
  <si>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</si>
  <si>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</si>
  <si>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</si>
  <si>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</si>
  <si>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</si>
  <si>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</si>
  <si>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</si>
  <si>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</si>
  <si>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</si>
  <si>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</si>
  <si>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</si>
  <si>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</si>
  <si>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</si>
  <si>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</si>
  <si>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</si>
  <si>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</si>
  <si>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</si>
  <si>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</si>
  <si>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</si>
  <si>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</si>
  <si>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</si>
  <si>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</si>
  <si>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</si>
  <si>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</si>
  <si>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</si>
  <si>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</si>
  <si>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</si>
  <si>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</si>
  <si>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</si>
  <si>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</si>
  <si>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</si>
  <si>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</si>
  <si>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</si>
  <si>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</si>
  <si>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</si>
  <si>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</si>
  <si>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</si>
  <si>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</si>
  <si>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</si>
  <si>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</si>
  <si>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</si>
  <si>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</si>
  <si>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</si>
  <si>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</si>
  <si>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</si>
  <si>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</si>
  <si>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</si>
  <si>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</si>
  <si>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</si>
  <si>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</si>
  <si>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</si>
  <si>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</si>
  <si>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</si>
  <si>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</si>
  <si>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</si>
  <si>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</si>
  <si>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</si>
  <si>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</si>
  <si>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</si>
  <si>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</si>
  <si>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</si>
  <si>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</si>
  <si>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</si>
  <si>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</si>
  <si>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</si>
  <si>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</si>
  <si>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</si>
  <si>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</si>
  <si>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</si>
  <si>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</si>
  <si>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</si>
  <si>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</si>
  <si>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</si>
  <si>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</si>
  <si>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</si>
  <si>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</si>
  <si>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</si>
  <si>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</si>
  <si>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</si>
  <si>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</si>
  <si>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</si>
  <si>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</si>
  <si>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</si>
  <si>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</si>
  <si>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</si>
  <si>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</si>
  <si>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</si>
  <si>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</si>
  <si>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</si>
  <si>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</si>
  <si>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</si>
  <si>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</si>
  <si>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</si>
  <si>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</si>
  <si>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</si>
  <si>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</si>
  <si>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</si>
  <si>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</si>
  <si>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</si>
  <si>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</si>
  <si>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</si>
  <si>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</si>
  <si>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</si>
  <si>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</si>
  <si>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</si>
  <si>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</si>
  <si>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</si>
  <si>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</si>
  <si>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</si>
  <si>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</si>
  <si>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</si>
  <si>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</si>
  <si>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</si>
  <si>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</si>
  <si>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</si>
  <si>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</si>
  <si>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</si>
  <si>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</si>
  <si>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</si>
  <si>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</si>
  <si>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</si>
  <si>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</si>
  <si>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</si>
  <si>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</si>
  <si>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</si>
  <si>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</si>
  <si>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</si>
  <si>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</si>
  <si>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</si>
  <si>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</si>
  <si>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</si>
  <si>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</si>
  <si>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</si>
  <si>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</si>
  <si>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</si>
  <si>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</si>
  <si>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</si>
  <si>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</si>
  <si>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</si>
  <si>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</si>
  <si>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</si>
  <si>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</si>
  <si>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</si>
  <si>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</si>
  <si>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</si>
  <si>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</si>
  <si>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</si>
  <si>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</si>
  <si>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</si>
  <si>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</si>
  <si>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</si>
  <si>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</si>
  <si>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</si>
  <si>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</si>
  <si>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</si>
  <si>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</si>
  <si>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</si>
  <si>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</si>
  <si>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</si>
  <si>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</si>
  <si>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</si>
  <si>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</si>
  <si>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</si>
  <si>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</si>
  <si>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</si>
  <si>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</si>
  <si>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</si>
  <si>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</si>
  <si>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</si>
  <si>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</si>
  <si>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</si>
  <si>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</si>
  <si>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</si>
  <si>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</si>
  <si>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</si>
  <si>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</si>
  <si>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</si>
  <si>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</si>
  <si>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</si>
  <si>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</si>
  <si>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</si>
  <si>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</si>
  <si>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</si>
  <si>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</si>
  <si>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</si>
  <si>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</si>
  <si>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</si>
  <si>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</si>
  <si>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</si>
  <si>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</si>
  <si>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</si>
  <si>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</si>
  <si>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</si>
  <si>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</si>
  <si>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</si>
  <si>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</si>
  <si>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</si>
  <si>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</si>
  <si>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</si>
  <si>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</si>
  <si>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</si>
  <si>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</si>
  <si>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</si>
  <si>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</si>
  <si>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</si>
  <si>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</si>
  <si>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</si>
  <si>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</si>
  <si>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</si>
  <si>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</si>
  <si>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</si>
  <si>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</si>
  <si>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</si>
  <si>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</si>
  <si>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</si>
  <si>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</si>
  <si>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</si>
  <si>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</si>
  <si>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</si>
  <si>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</si>
  <si>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</si>
  <si>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</si>
  <si>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</si>
  <si>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</si>
  <si>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</si>
  <si>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</si>
  <si>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</si>
  <si>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</si>
  <si>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</si>
  <si>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</si>
  <si>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</si>
  <si>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</si>
  <si>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</si>
  <si>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</si>
  <si>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</si>
  <si>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</si>
  <si>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</si>
  <si>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</si>
  <si>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</si>
  <si>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</si>
  <si>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</si>
  <si>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</si>
  <si>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</si>
  <si>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</si>
  <si>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</si>
  <si>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</si>
  <si>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</si>
  <si>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</si>
  <si>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</si>
  <si>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</si>
  <si>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</si>
  <si>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</si>
  <si>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</si>
  <si>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</si>
  <si>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</si>
  <si>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</si>
  <si>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</si>
  <si>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</si>
  <si>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</si>
  <si>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</si>
  <si>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</si>
  <si>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</si>
  <si>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</si>
  <si>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</si>
  <si>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</si>
  <si>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</si>
  <si>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</si>
  <si>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</si>
  <si>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</si>
  <si>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</si>
  <si>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</si>
  <si>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</si>
  <si>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</si>
  <si>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</si>
  <si>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</si>
  <si>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</si>
  <si>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</si>
  <si>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</si>
  <si>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</si>
  <si>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</si>
  <si>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</si>
  <si>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</si>
  <si>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</si>
  <si>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</si>
  <si>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</si>
  <si>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</si>
  <si>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</si>
  <si>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</si>
  <si>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</si>
  <si>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</si>
  <si>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</si>
  <si>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</si>
  <si>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</si>
  <si>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</si>
  <si>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</si>
  <si>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</si>
  <si>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</si>
  <si>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</si>
  <si>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</si>
  <si>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</si>
  <si>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</si>
  <si>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</si>
  <si>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</si>
  <si>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</si>
  <si>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</si>
  <si>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</si>
  <si>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</si>
  <si>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</si>
  <si>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</si>
  <si>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</si>
  <si>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</si>
  <si>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</si>
  <si>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</si>
  <si>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</si>
  <si>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</si>
  <si>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</si>
  <si>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</si>
  <si>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</si>
  <si>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</si>
  <si>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</si>
  <si>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</si>
  <si>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</si>
  <si>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</si>
  <si>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</si>
  <si>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</si>
  <si>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</si>
  <si>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</si>
  <si>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</si>
  <si>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</si>
  <si>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</si>
  <si>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</si>
  <si>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</si>
  <si>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</si>
  <si>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</si>
  <si>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</si>
  <si>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</si>
  <si>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</si>
  <si>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</si>
  <si>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</si>
  <si>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</si>
  <si>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</si>
  <si>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</si>
  <si>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</si>
  <si>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</si>
  <si>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</si>
  <si>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</si>
  <si>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</si>
  <si>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</si>
  <si>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</si>
  <si>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</si>
  <si>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</si>
  <si>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</si>
  <si>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</si>
  <si>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</si>
  <si>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</si>
  <si>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</si>
  <si>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</si>
  <si>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</si>
  <si>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</si>
  <si>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</si>
  <si>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</si>
  <si>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</si>
  <si>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</si>
  <si>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</si>
  <si>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</si>
  <si>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</si>
  <si>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</si>
  <si>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</si>
  <si>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</si>
  <si>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</si>
  <si>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</si>
  <si>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</si>
  <si>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</si>
  <si>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</si>
  <si>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</si>
  <si>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</si>
  <si>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</si>
  <si>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</si>
  <si>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</si>
  <si>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</si>
  <si>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</si>
  <si>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</si>
  <si>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</si>
  <si>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</si>
  <si>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</si>
  <si>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</si>
  <si>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</si>
  <si>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</si>
  <si>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</si>
  <si>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</si>
  <si>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</si>
  <si>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</si>
  <si>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</si>
  <si>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</si>
  <si>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</si>
  <si>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</si>
  <si>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</si>
  <si>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</si>
  <si>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</si>
  <si>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</si>
  <si>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</si>
  <si>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</si>
  <si>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</si>
  <si>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</si>
  <si>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</si>
  <si>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</si>
  <si>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</si>
  <si>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</si>
  <si>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</si>
  <si>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</si>
  <si>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</si>
  <si>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</si>
  <si>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</si>
  <si>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</si>
  <si>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</si>
  <si>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</si>
  <si>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</si>
  <si>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</si>
  <si>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</si>
  <si>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</si>
  <si>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</si>
  <si>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</si>
  <si>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</si>
  <si>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</si>
  <si>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</si>
  <si>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</si>
  <si>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</si>
  <si>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</si>
  <si>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</si>
  <si>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</si>
  <si>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</si>
  <si>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</si>
  <si>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</si>
  <si>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</si>
  <si>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</si>
  <si>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</si>
  <si>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</si>
  <si>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</si>
  <si>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</si>
  <si>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</si>
  <si>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</si>
  <si>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</si>
  <si>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</si>
  <si>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</si>
  <si>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</si>
  <si>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</si>
  <si>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</si>
  <si>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</si>
  <si>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</si>
  <si>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</si>
  <si>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</si>
  <si>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</si>
  <si>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</si>
  <si>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</si>
  <si>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</si>
  <si>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</si>
  <si>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</si>
  <si>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</si>
  <si>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</si>
  <si>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</si>
  <si>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</si>
  <si>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</si>
  <si>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</si>
  <si>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</si>
  <si>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</si>
  <si>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</si>
  <si>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</si>
  <si>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</si>
  <si>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</si>
  <si>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</si>
  <si>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</si>
  <si>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</si>
  <si>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</si>
  <si>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</si>
  <si>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</si>
  <si>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</si>
  <si>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</si>
  <si>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</si>
  <si>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</si>
  <si>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</si>
  <si>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</si>
  <si>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</si>
  <si>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</si>
  <si>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</si>
  <si>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</si>
  <si>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</si>
  <si>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</si>
  <si>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</si>
  <si>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</si>
  <si>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</si>
  <si>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</si>
  <si>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</si>
  <si>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</si>
  <si>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</si>
  <si>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</si>
  <si>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</si>
  <si>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</si>
  <si>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</si>
  <si>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</si>
  <si>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</si>
  <si>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</si>
  <si>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</si>
  <si>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</si>
  <si>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</si>
  <si>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</si>
  <si>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</si>
  <si>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</si>
  <si>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</si>
  <si>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</si>
  <si>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</si>
  <si>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</si>
  <si>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</si>
  <si>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</si>
  <si>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</si>
  <si>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</si>
  <si>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</si>
  <si>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</si>
  <si>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</si>
  <si>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</si>
  <si>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</si>
  <si>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</si>
  <si>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</si>
  <si>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</si>
  <si>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</si>
  <si>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</si>
  <si>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</si>
  <si>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</si>
  <si>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</si>
  <si>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</si>
  <si>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</si>
  <si>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</si>
  <si>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</si>
  <si>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</si>
  <si>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</si>
  <si>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</si>
  <si>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</si>
  <si>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</si>
  <si>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</si>
  <si>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</si>
  <si>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</si>
  <si>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</si>
  <si>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</si>
  <si>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</si>
  <si>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</si>
  <si>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</si>
  <si>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</si>
  <si>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</si>
  <si>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</si>
  <si>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</si>
  <si>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</si>
  <si>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</si>
  <si>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</si>
  <si>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</si>
  <si>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</si>
  <si>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</si>
  <si>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</si>
  <si>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</si>
  <si>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</si>
  <si>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</si>
  <si>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</si>
  <si>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</si>
  <si>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</si>
  <si>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</si>
  <si>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</si>
  <si>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</si>
  <si>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</si>
  <si>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</si>
  <si>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</si>
  <si>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</si>
  <si>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</si>
  <si>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</si>
  <si>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</si>
  <si>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</si>
  <si>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</si>
  <si>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</si>
  <si>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</si>
  <si>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</si>
  <si>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</si>
  <si>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</si>
  <si>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</si>
  <si>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</si>
  <si>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</si>
  <si>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</si>
  <si>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</si>
  <si>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</si>
  <si>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</si>
  <si>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</si>
  <si>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</si>
  <si>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</si>
  <si>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</si>
  <si>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</si>
  <si>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</si>
  <si>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</si>
  <si>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</si>
  <si>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</si>
  <si>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</si>
  <si>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</si>
  <si>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</si>
  <si>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</si>
  <si>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</si>
  <si>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</si>
  <si>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</si>
  <si>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</si>
  <si>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</si>
  <si>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</si>
  <si>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</si>
  <si>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</si>
  <si>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</si>
  <si>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</si>
  <si>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</si>
  <si>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</si>
  <si>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</si>
  <si>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</si>
  <si>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</si>
  <si>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</si>
  <si>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</si>
  <si>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</si>
  <si>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</si>
  <si>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</si>
  <si>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</si>
  <si>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</si>
  <si>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</si>
  <si>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</si>
  <si>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</si>
  <si>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</si>
  <si>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</si>
  <si>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</si>
  <si>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</si>
  <si>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</si>
  <si>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</si>
  <si>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</si>
  <si>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</si>
  <si>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</si>
  <si>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</si>
  <si>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</si>
  <si>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</si>
  <si>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</si>
  <si>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</si>
  <si>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</si>
  <si>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</si>
  <si>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</si>
  <si>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</si>
  <si>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</si>
  <si>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</si>
  <si>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</si>
  <si>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</si>
  <si>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</si>
  <si>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</si>
  <si>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</si>
  <si>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</si>
  <si>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</si>
  <si>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</si>
  <si>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</si>
  <si>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</si>
  <si>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</si>
  <si>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</si>
  <si>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</si>
  <si>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</si>
  <si>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</si>
  <si>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</si>
  <si>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</si>
  <si>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</si>
  <si>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</si>
  <si>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</si>
  <si>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</si>
  <si>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</si>
  <si>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</si>
  <si>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</si>
  <si>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</si>
  <si>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</si>
  <si>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</si>
  <si>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</si>
  <si>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</si>
  <si>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</si>
  <si>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</si>
  <si>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</si>
  <si>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</si>
  <si>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</si>
  <si>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</si>
  <si>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</si>
  <si>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</si>
  <si>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</si>
  <si>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</si>
  <si>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</si>
  <si>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</si>
  <si>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</si>
  <si>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</si>
  <si>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</si>
  <si>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</si>
  <si>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</si>
  <si>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</si>
  <si>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</si>
  <si>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</si>
  <si>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</si>
  <si>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</si>
  <si>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</si>
  <si>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</si>
  <si>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</si>
  <si>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</si>
  <si>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</si>
  <si>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</si>
  <si>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</si>
  <si>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</si>
  <si>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</si>
  <si>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</si>
  <si>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</si>
  <si>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</si>
  <si>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</si>
  <si>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</si>
  <si>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</si>
  <si>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</si>
  <si>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</si>
  <si>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</si>
  <si>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</si>
  <si>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</si>
  <si>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</si>
  <si>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</si>
  <si>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</si>
  <si>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</si>
  <si>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</si>
  <si>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</si>
  <si>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</si>
  <si>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</si>
  <si>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</si>
  <si>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</si>
  <si>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</si>
  <si>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</si>
  <si>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</si>
  <si>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</si>
  <si>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</si>
  <si>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</si>
  <si>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</si>
  <si>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</si>
  <si>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</si>
  <si>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</si>
  <si>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</si>
  <si>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</si>
  <si>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</si>
  <si>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</si>
  <si>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</si>
  <si>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</si>
  <si>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</si>
  <si>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</si>
  <si>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</si>
  <si>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</si>
  <si>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</si>
  <si>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</si>
  <si>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</si>
  <si>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</si>
  <si>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</si>
  <si>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</si>
  <si>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</si>
  <si>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</si>
  <si>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</si>
  <si>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</si>
  <si>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</si>
  <si>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</si>
  <si>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</si>
  <si>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</si>
  <si>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</si>
  <si>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</si>
  <si>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</si>
  <si>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</si>
  <si>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</si>
  <si>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</si>
  <si>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</si>
  <si>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</si>
  <si>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</si>
  <si>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</si>
  <si>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</si>
  <si>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</si>
  <si>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</si>
  <si>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</si>
  <si>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</si>
  <si>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</si>
  <si>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</si>
  <si>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</si>
  <si>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</si>
  <si>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</si>
  <si>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</si>
  <si>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</si>
  <si>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</si>
  <si>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</si>
  <si>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</si>
  <si>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</si>
  <si>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</si>
  <si>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</si>
  <si>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</si>
  <si>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</si>
  <si>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</si>
  <si>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</si>
  <si>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</si>
  <si>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</si>
  <si>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</si>
  <si>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</si>
  <si>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</si>
  <si>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</si>
  <si>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</si>
  <si>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</si>
  <si>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</si>
  <si>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</si>
  <si>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</si>
  <si>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</si>
  <si>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</si>
  <si>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</si>
  <si>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</si>
  <si>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</si>
  <si>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</si>
  <si>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</si>
  <si>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</si>
  <si>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</si>
  <si>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</si>
  <si>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</si>
  <si>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</si>
  <si>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</si>
  <si>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</si>
  <si>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</si>
  <si>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</si>
  <si>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</si>
  <si>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</si>
  <si>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</si>
  <si>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</si>
  <si>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</si>
  <si>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</si>
  <si>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</si>
  <si>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</si>
  <si>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</si>
  <si>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</si>
  <si>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</si>
  <si>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</si>
  <si>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</si>
  <si>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</si>
  <si>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</si>
  <si>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</si>
  <si>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</si>
  <si>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</si>
  <si>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</si>
  <si>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</si>
  <si>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</si>
  <si>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</si>
  <si>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</si>
  <si>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</si>
  <si>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</si>
  <si>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</si>
  <si>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</si>
  <si>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</si>
  <si>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</si>
  <si>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</si>
  <si>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</si>
  <si>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</si>
  <si>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</si>
  <si>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</si>
  <si>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</si>
  <si>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</si>
  <si>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</si>
  <si>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</si>
  <si>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</si>
  <si>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</si>
  <si>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</si>
  <si>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</si>
  <si>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</si>
  <si>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</si>
  <si>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</si>
  <si>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</si>
  <si>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</si>
  <si>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</si>
  <si>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</si>
  <si>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</si>
  <si>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</si>
  <si>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</si>
  <si>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</si>
  <si>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</si>
  <si>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</si>
  <si>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</si>
  <si>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</si>
  <si>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</si>
  <si>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</si>
  <si>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</si>
  <si>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</si>
  <si>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</si>
  <si>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</si>
  <si>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</si>
  <si>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</si>
  <si>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</si>
  <si>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</si>
  <si>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</si>
  <si>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</si>
  <si>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</si>
  <si>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</si>
  <si>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</si>
  <si>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</si>
  <si>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</si>
  <si>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</si>
  <si>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</si>
  <si>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</si>
  <si>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</si>
  <si>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</si>
  <si>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</si>
  <si>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</si>
  <si>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</si>
  <si>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</si>
  <si>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</si>
  <si>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</si>
  <si>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</si>
  <si>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</si>
  <si>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</si>
  <si>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</si>
  <si>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</si>
  <si>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</si>
  <si>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</si>
  <si>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</si>
  <si>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</si>
  <si>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</si>
  <si>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</si>
  <si>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</si>
  <si>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</si>
  <si>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</si>
  <si>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</si>
  <si>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</si>
  <si>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</si>
  <si>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</si>
  <si>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</si>
  <si>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</si>
  <si>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</si>
  <si>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</si>
  <si>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</si>
  <si>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</si>
  <si>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</si>
  <si>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</si>
  <si>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</si>
  <si>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</si>
  <si>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</si>
  <si>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</si>
  <si>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</si>
  <si>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</si>
  <si>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</si>
  <si>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</si>
  <si>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</si>
  <si>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</si>
  <si>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</si>
  <si>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</si>
  <si>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</si>
  <si>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</si>
  <si>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</si>
  <si>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</si>
  <si>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</si>
  <si>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</si>
  <si>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</si>
  <si>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</si>
  <si>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</si>
  <si>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</si>
  <si>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</si>
  <si>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</si>
  <si>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</si>
  <si>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</si>
  <si>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</si>
  <si>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</si>
  <si>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</si>
  <si>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</si>
  <si>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</si>
  <si>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</si>
  <si>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</si>
  <si>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</si>
  <si>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</si>
  <si>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</si>
  <si>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</si>
  <si>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</si>
  <si>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</si>
  <si>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</si>
  <si>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</si>
  <si>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</si>
  <si>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</si>
  <si>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</si>
  <si>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</si>
  <si>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</si>
  <si>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</si>
  <si>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</si>
  <si>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</si>
  <si>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</si>
  <si>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</si>
  <si>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</si>
  <si>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</si>
  <si>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</si>
  <si>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</si>
  <si>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</si>
  <si>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</si>
  <si>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</si>
  <si>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</si>
  <si>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</si>
  <si>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</si>
  <si>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</si>
  <si>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</si>
  <si>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</si>
  <si>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</si>
  <si>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</si>
  <si>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</si>
  <si>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</si>
  <si>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</si>
  <si>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</si>
  <si>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</si>
  <si>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</si>
  <si>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</si>
  <si>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</si>
  <si>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</si>
  <si>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</si>
  <si>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</si>
  <si>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</si>
  <si>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</si>
  <si>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</si>
  <si>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</si>
  <si>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</si>
  <si>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</si>
  <si>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</si>
  <si>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</si>
  <si>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</si>
  <si>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</si>
  <si>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</si>
  <si>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</si>
  <si>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</si>
  <si>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</si>
  <si>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</si>
  <si>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</si>
  <si>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</si>
  <si>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</si>
  <si>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</si>
  <si>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</si>
  <si>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</si>
  <si>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</si>
  <si>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</si>
  <si>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</si>
  <si>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</si>
  <si>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</si>
  <si>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</si>
  <si>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</si>
  <si>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</si>
  <si>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</si>
  <si>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</si>
  <si>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</si>
  <si>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</si>
  <si>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</si>
  <si>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</si>
  <si>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</si>
  <si>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</si>
  <si>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</si>
  <si>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</si>
  <si>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</si>
  <si>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</si>
  <si>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</si>
  <si>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</si>
  <si>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</si>
  <si>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</si>
  <si>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</si>
  <si>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</si>
  <si>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</si>
  <si>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</si>
  <si>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</si>
  <si>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</si>
  <si>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</si>
  <si>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</si>
  <si>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</si>
  <si>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</si>
  <si>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</si>
  <si>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</si>
  <si>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</si>
  <si>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</si>
  <si>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</si>
  <si>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</si>
  <si>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</si>
  <si>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</si>
  <si>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</si>
  <si>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</si>
  <si>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</si>
  <si>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</si>
  <si>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</si>
  <si>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</si>
  <si>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</si>
  <si>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</si>
  <si>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</si>
  <si>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</si>
  <si>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</si>
  <si>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</si>
  <si>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</si>
  <si>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</si>
  <si>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</si>
  <si>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</si>
  <si>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</si>
  <si>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</si>
  <si>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</si>
  <si>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</si>
  <si>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</si>
  <si>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</si>
  <si>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</si>
  <si>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</si>
  <si>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</si>
  <si>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</si>
  <si>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</si>
  <si>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</si>
  <si>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</si>
  <si>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</si>
  <si>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</si>
  <si>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</si>
  <si>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</si>
  <si>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</si>
  <si>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</si>
  <si>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</si>
  <si>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</si>
  <si>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</si>
  <si>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</si>
  <si>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</si>
  <si>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</si>
  <si>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</si>
  <si>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</si>
  <si>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</si>
  <si>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</si>
  <si>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</si>
  <si>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</si>
  <si>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</si>
  <si>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</si>
  <si>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</si>
  <si>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</si>
  <si>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</si>
  <si>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</si>
  <si>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</si>
  <si>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</si>
  <si>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</si>
  <si>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</si>
  <si>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</si>
  <si>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</si>
  <si>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</si>
  <si>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</si>
  <si>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</si>
  <si>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</si>
  <si>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</si>
  <si>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</si>
  <si>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</si>
  <si>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</si>
  <si>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</si>
  <si>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</si>
  <si>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</si>
  <si>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</si>
  <si>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</si>
  <si>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</si>
  <si>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</si>
  <si>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</si>
  <si>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</si>
  <si>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</si>
  <si>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</si>
  <si>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</si>
  <si>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</si>
  <si>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</si>
  <si>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</si>
  <si>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</si>
  <si>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</si>
  <si>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</si>
  <si>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</si>
  <si>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</si>
  <si>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</si>
  <si>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</si>
  <si>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</si>
  <si>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</si>
  <si>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</si>
  <si>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</si>
  <si>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</si>
  <si>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</si>
  <si>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</si>
  <si>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</si>
  <si>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</si>
  <si>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</si>
  <si>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</si>
  <si>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</si>
  <si>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</si>
  <si>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</si>
  <si>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</si>
  <si>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</si>
  <si>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</si>
  <si>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</si>
  <si>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</si>
  <si>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</si>
  <si>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</si>
  <si>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</si>
  <si>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</si>
  <si>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</si>
  <si>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</si>
  <si>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</si>
  <si>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</si>
  <si>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</si>
  <si>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</si>
  <si>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</si>
  <si>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</si>
  <si>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</si>
  <si>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</si>
  <si>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</si>
  <si>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</si>
  <si>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</si>
  <si>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</si>
  <si>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</si>
  <si>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</si>
  <si>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</si>
  <si>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</si>
  <si>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</si>
  <si>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</si>
  <si>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</si>
  <si>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</si>
  <si>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</si>
  <si>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</si>
  <si>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</si>
  <si>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</si>
  <si>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</si>
  <si>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</si>
  <si>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</si>
  <si>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</si>
  <si>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</si>
  <si>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</si>
  <si>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</si>
  <si>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</si>
  <si>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</si>
  <si>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</si>
  <si>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</si>
  <si>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</si>
  <si>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</si>
  <si>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</si>
  <si>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</si>
  <si>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</si>
  <si>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</si>
  <si>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</si>
  <si>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</si>
  <si>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</si>
  <si>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</si>
  <si>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</si>
  <si>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</si>
  <si>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</si>
  <si>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</si>
  <si>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</si>
  <si>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</si>
  <si>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</si>
  <si>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</si>
  <si>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</si>
  <si>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</si>
  <si>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</si>
  <si>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</si>
  <si>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</si>
  <si>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</si>
  <si>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</si>
  <si>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</si>
  <si>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</si>
  <si>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</si>
  <si>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</si>
  <si>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</si>
  <si>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</si>
  <si>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</si>
  <si>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</si>
  <si>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</si>
  <si>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</si>
  <si>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</si>
  <si>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</si>
  <si>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</si>
  <si>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</si>
  <si>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</si>
  <si>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</si>
  <si>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</si>
  <si>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</si>
  <si>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</si>
  <si>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</si>
  <si>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</si>
  <si>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</si>
  <si>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</si>
  <si>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</si>
  <si>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</si>
  <si>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</si>
  <si>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</si>
  <si>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</si>
  <si>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</si>
  <si>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</si>
  <si>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</si>
  <si>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</si>
  <si>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</si>
  <si>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</si>
  <si>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</si>
  <si>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</si>
  <si>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</si>
  <si>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</si>
  <si>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</si>
  <si>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</si>
  <si>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</si>
  <si>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</si>
  <si>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</si>
  <si>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</si>
  <si>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</si>
  <si>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</si>
  <si>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</si>
  <si>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</si>
  <si>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</si>
  <si>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</si>
  <si>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</si>
  <si>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</si>
  <si>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</si>
  <si>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</si>
  <si>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</si>
  <si>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</si>
  <si>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</si>
  <si>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</si>
  <si>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</si>
  <si>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</si>
  <si>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</si>
  <si>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</si>
  <si>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</si>
  <si>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</si>
  <si>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</si>
  <si>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</si>
  <si>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</si>
  <si>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</si>
  <si>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</si>
  <si>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</si>
  <si>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</si>
  <si>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</si>
  <si>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</si>
  <si>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</si>
  <si>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</si>
  <si>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</si>
  <si>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</si>
  <si>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</si>
  <si>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</si>
  <si>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</si>
  <si>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</si>
  <si>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</si>
  <si>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</si>
  <si>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</si>
  <si>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</si>
  <si>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</si>
  <si>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</si>
  <si>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</si>
  <si>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</si>
  <si>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</si>
  <si>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</si>
  <si>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</si>
  <si>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</si>
  <si>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</si>
  <si>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</si>
  <si>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</si>
  <si>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</si>
  <si>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</si>
  <si>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</si>
  <si>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</si>
  <si>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</si>
  <si>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</si>
  <si>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</si>
  <si>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</si>
  <si>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</si>
  <si>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</si>
  <si>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</si>
  <si>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</si>
  <si>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</si>
  <si>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</si>
  <si>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</si>
  <si>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</si>
  <si>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</si>
  <si>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</si>
  <si>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</si>
  <si>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</si>
  <si>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</si>
  <si>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</si>
  <si>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</si>
  <si>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</si>
  <si>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</si>
  <si>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</si>
  <si>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</si>
  <si>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</si>
  <si>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</si>
  <si>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</si>
  <si>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</si>
  <si>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</si>
  <si>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</si>
  <si>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</si>
  <si>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</si>
  <si>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</si>
  <si>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</si>
  <si>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</si>
  <si>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</si>
  <si>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</si>
  <si>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</si>
  <si>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</si>
  <si>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</si>
  <si>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</si>
  <si>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</si>
  <si>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</si>
  <si>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</si>
  <si>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</si>
  <si>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</si>
  <si>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</si>
  <si>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</si>
  <si>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</si>
  <si>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</si>
  <si>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</si>
  <si>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</si>
  <si>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</si>
  <si>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</si>
  <si>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</si>
  <si>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</si>
  <si>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</si>
  <si>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</si>
  <si>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</si>
  <si>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</si>
  <si>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</si>
  <si>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</si>
  <si>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</si>
  <si>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</si>
  <si>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</si>
  <si>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</si>
  <si>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</si>
  <si>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</si>
  <si>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</si>
  <si>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</si>
  <si>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</si>
  <si>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</si>
  <si>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</si>
  <si>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</si>
  <si>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</si>
  <si>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</si>
  <si>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</si>
  <si>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</si>
  <si>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</si>
  <si>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</si>
  <si>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</si>
  <si>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</si>
  <si>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</si>
  <si>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</si>
  <si>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</si>
  <si>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</si>
  <si>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</si>
  <si>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</si>
  <si>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</si>
  <si>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</si>
  <si>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</si>
  <si>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</si>
  <si>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</si>
  <si>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</si>
  <si>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</si>
  <si>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</si>
  <si>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</si>
  <si>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</si>
  <si>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</si>
  <si>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</si>
  <si>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</si>
  <si>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</si>
  <si>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</si>
  <si>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</si>
  <si>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</si>
  <si>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</si>
  <si>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</si>
  <si>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</si>
  <si>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</si>
  <si>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</si>
  <si>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</si>
  <si>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</si>
  <si>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</si>
  <si>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</si>
  <si>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</si>
  <si>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</si>
  <si>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</si>
  <si>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</si>
  <si>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</si>
  <si>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</si>
  <si>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</si>
  <si>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</si>
  <si>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</si>
  <si>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</si>
  <si>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</si>
  <si>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</si>
  <si>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</si>
  <si>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</si>
  <si>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</si>
  <si>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</si>
  <si>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</si>
  <si>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</si>
  <si>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</si>
  <si>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</si>
  <si>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</si>
  <si>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</si>
  <si>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</si>
  <si>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</si>
  <si>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</si>
  <si>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</si>
  <si>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</si>
  <si>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</si>
  <si>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</si>
  <si>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</si>
  <si>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</si>
  <si>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</si>
  <si>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</si>
  <si>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</si>
  <si>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</si>
  <si>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</si>
  <si>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</si>
  <si>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</si>
  <si>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</si>
  <si>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</si>
  <si>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</si>
  <si>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</si>
  <si>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</si>
  <si>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</si>
  <si>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</si>
  <si>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</si>
  <si>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</si>
  <si>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</si>
  <si>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</si>
  <si>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</si>
  <si>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</si>
  <si>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</si>
  <si>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</si>
  <si>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</si>
  <si>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</si>
  <si>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</si>
  <si>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</si>
  <si>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</si>
  <si>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</si>
  <si>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</si>
  <si>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</si>
  <si>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</si>
  <si>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</si>
  <si>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</si>
  <si>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</si>
  <si>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</si>
  <si>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</si>
  <si>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</si>
  <si>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</si>
  <si>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</si>
  <si>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</si>
  <si>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</si>
  <si>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</si>
  <si>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</si>
  <si>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</si>
  <si>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</si>
  <si>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</si>
  <si>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</si>
  <si>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</si>
  <si>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</si>
  <si>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</si>
  <si>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</si>
  <si>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</si>
  <si>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</si>
  <si>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</si>
  <si>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</si>
  <si>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</si>
  <si>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</si>
  <si>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</si>
  <si>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</si>
  <si>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</si>
  <si>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</si>
  <si>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</si>
  <si>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</si>
  <si>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</si>
  <si>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</si>
  <si>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</si>
  <si>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</si>
  <si>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</si>
  <si>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</si>
  <si>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</si>
  <si>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</si>
  <si>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</si>
  <si>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</si>
  <si>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</si>
  <si>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</si>
  <si>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</si>
  <si>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</si>
  <si>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</si>
  <si>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</si>
  <si>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</si>
  <si>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</si>
  <si>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</si>
  <si>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</si>
  <si>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</si>
  <si>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</si>
  <si>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</si>
  <si>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</si>
  <si>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</si>
  <si>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</si>
  <si>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</si>
  <si>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</si>
  <si>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</si>
  <si>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</si>
  <si>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</si>
  <si>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</si>
  <si>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</si>
  <si>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</si>
  <si>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</si>
  <si>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</si>
  <si>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</si>
  <si>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</si>
  <si>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</si>
  <si>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</si>
  <si>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</si>
  <si>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</si>
  <si>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</si>
  <si>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</si>
  <si>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</si>
  <si>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</si>
  <si>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</si>
  <si>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</si>
  <si>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</si>
  <si>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</si>
  <si>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</si>
  <si>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</si>
  <si>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</si>
  <si>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</si>
  <si>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</si>
  <si>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</si>
  <si>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</si>
  <si>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</si>
  <si>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</si>
  <si>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</si>
  <si>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</si>
  <si>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</si>
  <si>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</si>
  <si>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</si>
  <si>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</si>
  <si>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</si>
  <si>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</si>
  <si>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</si>
  <si>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</si>
  <si>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</si>
  <si>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</si>
  <si>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</si>
  <si>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</si>
  <si>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</si>
  <si>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</si>
  <si>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</si>
  <si>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</si>
  <si>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</si>
  <si>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</si>
  <si>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</si>
  <si>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</si>
  <si>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</si>
  <si>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</si>
  <si>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</si>
  <si>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</si>
  <si>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</si>
  <si>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</si>
  <si>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</si>
  <si>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</si>
  <si>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</si>
  <si>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</si>
  <si>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</si>
  <si>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</si>
  <si>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</si>
  <si>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</si>
  <si>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</si>
  <si>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</si>
  <si>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</si>
  <si>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</si>
  <si>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</si>
  <si>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</si>
  <si>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</si>
  <si>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</si>
  <si>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</si>
  <si>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</si>
  <si>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</si>
  <si>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</si>
  <si>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</si>
  <si>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</si>
  <si>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</si>
  <si>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</si>
  <si>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</si>
  <si>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</si>
  <si>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</si>
  <si>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</si>
  <si>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</si>
  <si>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</si>
  <si>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</si>
  <si>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</si>
  <si>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</si>
  <si>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</si>
  <si>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</si>
  <si>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</si>
  <si>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</si>
  <si>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</si>
  <si>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</si>
  <si>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</si>
  <si>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</si>
  <si>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</si>
  <si>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</si>
  <si>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</si>
  <si>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</si>
  <si>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</si>
  <si>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</si>
  <si>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</si>
  <si>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</si>
  <si>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</si>
  <si>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</si>
  <si>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</si>
  <si>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</si>
  <si>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</si>
  <si>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</si>
  <si>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</si>
  <si>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</si>
  <si>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</si>
  <si>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</si>
  <si>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</si>
  <si>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</si>
  <si>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</si>
  <si>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</si>
  <si>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</si>
  <si>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</si>
  <si>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</si>
  <si>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</si>
  <si>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</si>
  <si>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</si>
  <si>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</si>
  <si>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</si>
  <si>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</si>
  <si>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</si>
  <si>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</si>
  <si>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</si>
  <si>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</si>
  <si>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</si>
  <si>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</si>
  <si>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</si>
  <si>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</si>
  <si>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</si>
  <si>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</si>
  <si>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</si>
  <si>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</si>
  <si>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</si>
  <si>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</si>
  <si>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</si>
  <si>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</si>
  <si>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</si>
  <si>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</si>
  <si>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</si>
  <si>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</si>
  <si>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</si>
  <si>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</si>
  <si>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</si>
  <si>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</si>
  <si>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</si>
  <si>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</si>
  <si>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</si>
  <si>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</si>
  <si>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</si>
  <si>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</si>
  <si>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</si>
  <si>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</si>
  <si>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</si>
  <si>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</si>
  <si>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</si>
  <si>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</si>
  <si>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</si>
  <si>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</si>
  <si>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</si>
  <si>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</si>
  <si>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</si>
  <si>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</si>
  <si>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</si>
  <si>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</si>
  <si>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</si>
  <si>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</si>
  <si>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</si>
  <si>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</si>
  <si>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</si>
  <si>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</si>
  <si>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</si>
  <si>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</si>
  <si>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</si>
  <si>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</si>
  <si>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</si>
  <si>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</si>
  <si>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</si>
  <si>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</si>
  <si>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</si>
  <si>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</si>
  <si>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</si>
  <si>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</si>
  <si>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</si>
  <si>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</si>
  <si>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</si>
  <si>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</si>
  <si>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</si>
  <si>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</si>
  <si>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</si>
  <si>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</si>
  <si>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</si>
  <si>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</si>
  <si>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</si>
  <si>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</si>
  <si>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</si>
  <si>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</si>
  <si>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</si>
  <si>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</si>
  <si>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</si>
  <si>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</si>
  <si>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</si>
  <si>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</si>
  <si>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</si>
  <si>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</si>
  <si>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</si>
  <si>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</si>
  <si>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</si>
  <si>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</si>
  <si>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</si>
  <si>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</si>
  <si>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</si>
  <si>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</si>
  <si>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</si>
  <si>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</si>
  <si>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</si>
  <si>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</si>
  <si>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</si>
  <si>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</si>
  <si>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</si>
  <si>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</si>
  <si>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</si>
  <si>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</si>
  <si>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</si>
  <si>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</si>
  <si>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</si>
  <si>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</si>
  <si>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</si>
  <si>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</si>
  <si>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</si>
  <si>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</si>
  <si>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</si>
  <si>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</si>
  <si>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</si>
  <si>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</si>
  <si>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</si>
  <si>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</si>
  <si>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</si>
  <si>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</si>
  <si>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</si>
  <si>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</si>
  <si>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</si>
  <si>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</si>
  <si>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</si>
  <si>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</si>
  <si>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</si>
  <si>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</si>
  <si>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</si>
  <si>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</si>
  <si>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</si>
  <si>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</si>
  <si>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</si>
  <si>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</si>
  <si>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</si>
  <si>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</si>
  <si>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</si>
  <si>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</si>
  <si>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</si>
  <si>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</si>
  <si>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</si>
  <si>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</si>
  <si>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</si>
  <si>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</si>
  <si>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</si>
  <si>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</si>
  <si>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</si>
  <si>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</si>
  <si>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</si>
  <si>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</si>
  <si>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</si>
  <si>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</si>
  <si>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</si>
  <si>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</si>
  <si>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</si>
  <si>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</si>
  <si>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</si>
  <si>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</si>
  <si>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</si>
  <si>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</si>
  <si>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</si>
  <si>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</si>
  <si>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</si>
  <si>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</si>
  <si>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</si>
  <si>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</si>
  <si>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</si>
  <si>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</si>
  <si>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</si>
  <si>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</si>
  <si>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</si>
  <si>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</si>
  <si>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</si>
  <si>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</si>
  <si>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</si>
  <si>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</si>
  <si>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</si>
  <si>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</si>
  <si>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</si>
  <si>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</si>
  <si>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</si>
  <si>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</si>
  <si>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</si>
  <si>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</si>
  <si>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</si>
  <si>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</si>
  <si>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</si>
  <si>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</si>
  <si>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</si>
  <si>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</si>
  <si>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</si>
  <si>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</si>
  <si>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</si>
  <si>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</si>
  <si>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</si>
  <si>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</si>
  <si>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</si>
  <si>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</si>
  <si>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</si>
  <si>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</si>
  <si>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</si>
  <si>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</si>
  <si>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</si>
  <si>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</si>
  <si>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</si>
  <si>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</si>
  <si>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</si>
  <si>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</si>
  <si>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</si>
  <si>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</si>
  <si>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</si>
  <si>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</si>
  <si>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</si>
  <si>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</si>
  <si>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</si>
  <si>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</si>
  <si>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</si>
  <si>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</si>
  <si>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</si>
  <si>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</si>
  <si>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</si>
  <si>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</si>
  <si>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</si>
  <si>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</si>
  <si>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</si>
  <si>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</si>
  <si>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</si>
  <si>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</si>
  <si>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</si>
  <si>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</si>
  <si>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</si>
  <si>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</si>
  <si>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</si>
  <si>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</si>
  <si>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</si>
  <si>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</si>
  <si>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</si>
  <si>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</si>
  <si>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</si>
  <si>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</si>
  <si>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</si>
  <si>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</si>
  <si>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</si>
  <si>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</si>
  <si>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</si>
  <si>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</si>
  <si>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</si>
  <si>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</si>
  <si>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</si>
  <si>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</si>
  <si>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</si>
  <si>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</si>
  <si>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</si>
  <si>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</si>
  <si>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</si>
  <si>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</si>
  <si>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</si>
  <si>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</si>
  <si>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</si>
  <si>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</si>
  <si>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</si>
  <si>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</si>
  <si>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</si>
  <si>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</si>
  <si>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</si>
  <si>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</si>
  <si>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</si>
  <si>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</si>
  <si>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</si>
  <si>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</si>
  <si>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</si>
  <si>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</si>
  <si>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</si>
  <si>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</si>
  <si>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</si>
  <si>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</si>
  <si>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</si>
  <si>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</si>
  <si>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</si>
  <si>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</si>
  <si>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</si>
  <si>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</si>
  <si>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</si>
  <si>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</si>
  <si>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</si>
  <si>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</si>
  <si>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</si>
  <si>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</si>
  <si>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</si>
  <si>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</si>
  <si>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</si>
  <si>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</si>
  <si>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</si>
  <si>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</si>
  <si>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</si>
  <si>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</si>
  <si>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</si>
  <si>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</si>
  <si>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</si>
  <si>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</si>
  <si>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</si>
  <si>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</si>
  <si>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</si>
  <si>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</si>
  <si>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</si>
  <si>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</si>
  <si>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</si>
  <si>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</si>
  <si>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</si>
  <si>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</si>
  <si>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</si>
  <si>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</si>
  <si>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</si>
  <si>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</si>
  <si>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</si>
  <si>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</si>
  <si>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</si>
  <si>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</si>
  <si>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</si>
  <si>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</si>
  <si>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</si>
  <si>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</si>
  <si>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</si>
  <si>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</si>
  <si>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</si>
  <si>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</si>
  <si>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</si>
  <si>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</si>
  <si>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</si>
  <si>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</si>
  <si>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</si>
  <si>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</si>
  <si>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</si>
  <si>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</si>
  <si>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</si>
  <si>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</si>
  <si>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</si>
  <si>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</si>
  <si>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</si>
  <si>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</si>
  <si>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</si>
  <si>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</si>
  <si>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</si>
  <si>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</si>
  <si>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</si>
  <si>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</si>
  <si>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</si>
  <si>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</si>
  <si>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</si>
  <si>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</si>
  <si>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</si>
  <si>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</si>
  <si>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</si>
  <si>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</si>
  <si>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</si>
  <si>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</si>
  <si>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</si>
  <si>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</si>
  <si>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</si>
  <si>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</si>
  <si>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</si>
  <si>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</si>
  <si>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</si>
  <si>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</si>
  <si>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</si>
  <si>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</si>
  <si>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</si>
  <si>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</si>
  <si>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</si>
  <si>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</si>
  <si>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</si>
  <si>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</si>
  <si>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</si>
  <si>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</si>
  <si>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</si>
  <si>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</si>
  <si>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</si>
  <si>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</si>
  <si>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</si>
  <si>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</si>
  <si>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</si>
  <si>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</si>
  <si>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</si>
  <si>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</si>
  <si>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</si>
  <si>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</si>
  <si>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</si>
  <si>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</si>
  <si>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</si>
  <si>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</si>
  <si>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</si>
  <si>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</si>
  <si>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</si>
  <si>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</si>
  <si>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</si>
  <si>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</si>
  <si>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</si>
  <si>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</si>
  <si>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</si>
  <si>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</si>
  <si>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</si>
  <si>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</si>
  <si>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</si>
  <si>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</si>
  <si>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</si>
  <si>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</si>
  <si>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</si>
  <si>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</si>
  <si>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</si>
  <si>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</si>
  <si>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</si>
  <si>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</si>
  <si>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</si>
  <si>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</si>
  <si>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</si>
  <si>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</si>
  <si>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</si>
  <si>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</si>
  <si>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</si>
  <si>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</si>
  <si>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</si>
  <si>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</si>
  <si>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</si>
  <si>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</si>
  <si>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</si>
  <si>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</si>
  <si>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</si>
  <si>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</si>
  <si>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</si>
  <si>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</si>
  <si>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</si>
  <si>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</si>
  <si>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</si>
  <si>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</si>
  <si>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</si>
  <si>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</si>
  <si>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</si>
  <si>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</si>
  <si>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</si>
  <si>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</si>
  <si>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</si>
  <si>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</si>
  <si>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</si>
  <si>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</si>
  <si>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</si>
  <si>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</si>
  <si>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</si>
  <si>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</si>
  <si>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</si>
  <si>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</si>
  <si>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</si>
  <si>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</si>
  <si>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</si>
  <si>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</si>
  <si>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</si>
  <si>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</si>
  <si>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</si>
  <si>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</si>
  <si>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</si>
  <si>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</si>
  <si>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</si>
  <si>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</si>
  <si>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</si>
  <si>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</si>
  <si>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</si>
  <si>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</si>
  <si>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</si>
  <si>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</si>
  <si>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</si>
  <si>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</si>
  <si>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</si>
  <si>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</si>
  <si>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</si>
  <si>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</si>
  <si>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</si>
  <si>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</si>
  <si>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</si>
  <si>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</si>
  <si>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</si>
  <si>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</si>
  <si>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</si>
  <si>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</si>
  <si>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</si>
  <si>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</si>
  <si>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</si>
  <si>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</si>
  <si>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</si>
  <si>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</si>
  <si>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</si>
  <si>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</si>
  <si>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</si>
  <si>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</si>
  <si>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</si>
  <si>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</si>
  <si>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</si>
  <si>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</si>
  <si>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</si>
  <si>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</si>
  <si>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</si>
  <si>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</si>
  <si>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</si>
  <si>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</si>
  <si>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</si>
  <si>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</si>
  <si>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</si>
  <si>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</si>
  <si>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</si>
  <si>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</si>
  <si>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</si>
  <si>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</si>
  <si>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</si>
  <si>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</si>
  <si>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</si>
  <si>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</si>
  <si>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</si>
  <si>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</si>
  <si>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</si>
  <si>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</si>
  <si>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</si>
  <si>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</si>
  <si>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</si>
  <si>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</si>
  <si>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</si>
  <si>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</si>
  <si>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</si>
  <si>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</si>
  <si>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</si>
  <si>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</si>
  <si>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</si>
  <si>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</si>
  <si>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</si>
  <si>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</si>
  <si>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</si>
  <si>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</si>
  <si>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</si>
  <si>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</si>
  <si>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</si>
  <si>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</si>
  <si>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</si>
  <si>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</si>
  <si>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</si>
  <si>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</si>
  <si>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</si>
  <si>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</si>
  <si>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</si>
  <si>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</si>
  <si>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</si>
  <si>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</si>
  <si>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</si>
  <si>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</si>
  <si>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</si>
  <si>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</si>
  <si>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</si>
  <si>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</si>
  <si>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</si>
  <si>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</si>
  <si>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</si>
  <si>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</si>
  <si>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</si>
  <si>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</si>
  <si>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</si>
  <si>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</si>
  <si>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</si>
  <si>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</si>
  <si>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</si>
  <si>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</si>
  <si>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</si>
  <si>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</si>
  <si>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</si>
  <si>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</si>
  <si>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</si>
  <si>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</si>
  <si>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</si>
  <si>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</si>
  <si>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</si>
  <si>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</si>
  <si>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</si>
  <si>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</si>
  <si>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</si>
  <si>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</si>
  <si>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</si>
  <si>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</si>
  <si>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</si>
  <si>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</si>
  <si>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</si>
  <si>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</si>
  <si>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</si>
  <si>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</si>
  <si>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</si>
  <si>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</si>
  <si>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</si>
  <si>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</si>
  <si>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</si>
  <si>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</si>
  <si>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</si>
  <si>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</si>
  <si>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</si>
  <si>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</si>
  <si>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</si>
  <si>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</si>
  <si>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</si>
  <si>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</si>
  <si>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</si>
  <si>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</si>
  <si>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</si>
  <si>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</si>
  <si>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</si>
  <si>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</si>
  <si>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</si>
  <si>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</si>
  <si>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</si>
  <si>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</si>
  <si>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</si>
  <si>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</si>
  <si>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</si>
  <si>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</si>
  <si>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</si>
  <si>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</si>
  <si>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</si>
  <si>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</si>
  <si>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</si>
  <si>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</si>
  <si>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</si>
  <si>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</si>
  <si>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</si>
  <si>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</si>
  <si>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</si>
  <si>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</si>
  <si>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</si>
  <si>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</si>
  <si>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</si>
  <si>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</si>
  <si>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</si>
  <si>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</si>
  <si>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</si>
  <si>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</si>
  <si>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</si>
  <si>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</si>
  <si>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</si>
  <si>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</si>
  <si>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</si>
  <si>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</si>
  <si>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</si>
  <si>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</si>
  <si>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</si>
  <si>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</si>
  <si>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</si>
  <si>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</si>
  <si>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</si>
  <si>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</si>
  <si>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</si>
  <si>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</si>
  <si>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</si>
  <si>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</si>
  <si>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</si>
  <si>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</si>
  <si>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</si>
  <si>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</si>
  <si>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</si>
  <si>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</si>
  <si>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</si>
  <si>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</si>
  <si>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</si>
  <si>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</si>
  <si>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</si>
  <si>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</si>
  <si>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</si>
  <si>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</si>
  <si>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</si>
  <si>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</si>
  <si>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</si>
  <si>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</si>
  <si>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</si>
  <si>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</si>
  <si>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</si>
  <si>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</si>
  <si>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</si>
  <si>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</si>
  <si>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</si>
  <si>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</si>
  <si>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</si>
  <si>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</si>
  <si>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</si>
  <si>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</si>
  <si>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</si>
  <si>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</si>
  <si>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</si>
  <si>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</si>
  <si>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</si>
  <si>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</si>
  <si>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</si>
  <si>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</si>
  <si>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</si>
  <si>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</si>
  <si>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</si>
  <si>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</si>
  <si>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</si>
  <si>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</si>
  <si>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</si>
  <si>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</si>
  <si>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</si>
  <si>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</si>
  <si>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</si>
  <si>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</si>
  <si>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</si>
  <si>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</si>
  <si>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</si>
  <si>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</si>
  <si>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</si>
  <si>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</si>
  <si>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</si>
  <si>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</si>
  <si>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</si>
  <si>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</si>
  <si>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</si>
  <si>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</si>
  <si>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</si>
  <si>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</si>
  <si>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</si>
  <si>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</si>
  <si>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</si>
  <si>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</si>
  <si>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</si>
  <si>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</si>
  <si>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</si>
  <si>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</si>
  <si>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</si>
  <si>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</si>
  <si>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</si>
  <si>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</si>
  <si>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</si>
  <si>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</si>
  <si>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</si>
  <si>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</si>
  <si>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</si>
  <si>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</si>
  <si>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</si>
  <si>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</si>
  <si>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</si>
  <si>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</si>
  <si>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</si>
  <si>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</si>
  <si>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</si>
  <si>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</si>
  <si>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</si>
  <si>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</si>
  <si>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</si>
  <si>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</si>
  <si>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</si>
  <si>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</si>
  <si>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</si>
  <si>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</si>
  <si>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</si>
  <si>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</si>
  <si>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</si>
  <si>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</si>
  <si>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</si>
  <si>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</si>
  <si>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</si>
  <si>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</si>
  <si>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</si>
  <si>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</si>
  <si>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</si>
  <si>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</si>
  <si>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</si>
  <si>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</si>
  <si>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</si>
  <si>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</si>
  <si>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</si>
  <si>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</si>
  <si>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</si>
  <si>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</si>
  <si>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</si>
  <si>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</si>
  <si>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</si>
  <si>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</si>
  <si>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</si>
  <si>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</si>
  <si>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</si>
  <si>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</si>
  <si>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</si>
  <si>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</si>
  <si>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</si>
  <si>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</si>
  <si>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</si>
  <si>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</si>
  <si>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</si>
  <si>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</si>
  <si>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</si>
  <si>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</si>
  <si>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</si>
  <si>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</si>
  <si>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</si>
  <si>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</si>
  <si>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</si>
  <si>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</si>
  <si>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</si>
  <si>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</si>
  <si>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</si>
  <si>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</si>
  <si>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</si>
  <si>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</si>
  <si>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</si>
  <si>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</si>
  <si>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</si>
  <si>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</si>
  <si>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</si>
  <si>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</si>
  <si>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</si>
  <si>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</si>
  <si>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</si>
  <si>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</si>
  <si>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</si>
  <si>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</si>
  <si>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</si>
  <si>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</si>
  <si>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</si>
  <si>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</si>
  <si>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</si>
  <si>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</si>
  <si>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</si>
  <si>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</si>
  <si>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</si>
  <si>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</si>
  <si>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</si>
  <si>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</si>
  <si>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</si>
  <si>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</si>
  <si>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</si>
  <si>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</si>
  <si>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</si>
  <si>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</si>
  <si>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</si>
  <si>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</si>
  <si>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</si>
  <si>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</si>
  <si>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</si>
  <si>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</si>
  <si>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</si>
  <si>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</si>
  <si>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</si>
  <si>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</si>
  <si>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</si>
  <si>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</si>
  <si>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</si>
  <si>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</si>
  <si>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</si>
  <si>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</si>
  <si>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</si>
  <si>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</si>
  <si>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</si>
  <si>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</si>
  <si>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</si>
  <si>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</si>
  <si>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</si>
  <si>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</si>
  <si>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</si>
  <si>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</si>
  <si>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</si>
  <si>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</si>
  <si>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</si>
  <si>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</si>
  <si>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</si>
  <si>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</si>
  <si>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</si>
  <si>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</si>
  <si>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</si>
  <si>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</si>
  <si>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</si>
  <si>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</si>
  <si>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</si>
  <si>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</si>
  <si>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</si>
  <si>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</si>
  <si>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</si>
  <si>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</si>
  <si>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</si>
  <si>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</si>
  <si>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</si>
  <si>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</si>
  <si>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</si>
  <si>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</si>
  <si>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</si>
  <si>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</si>
  <si>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</si>
  <si>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</si>
  <si>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</si>
  <si>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</si>
  <si>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</si>
  <si>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</si>
  <si>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</si>
  <si>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</si>
  <si>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</si>
  <si>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</si>
  <si>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</si>
  <si>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</si>
  <si>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</si>
  <si>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</si>
  <si>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</si>
  <si>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</si>
  <si>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</si>
  <si>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</si>
  <si>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</si>
  <si>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</si>
  <si>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</si>
  <si>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</si>
  <si>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</si>
  <si>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</si>
  <si>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</si>
  <si>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</si>
  <si>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</si>
  <si>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</si>
  <si>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</si>
  <si>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</si>
  <si>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</si>
  <si>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</si>
  <si>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</si>
  <si>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</si>
  <si>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</si>
  <si>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</si>
  <si>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</si>
  <si>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</si>
  <si>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</si>
  <si>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</si>
  <si>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</si>
  <si>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</si>
  <si>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</si>
  <si>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</si>
  <si>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</si>
  <si>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</si>
  <si>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</si>
  <si>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</si>
  <si>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</si>
  <si>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</si>
  <si>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</si>
  <si>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</si>
  <si>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</si>
  <si>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</si>
  <si>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</si>
  <si>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</si>
  <si>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</si>
  <si>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</si>
  <si>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</si>
  <si>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</si>
  <si>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</si>
  <si>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</si>
  <si>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</si>
  <si>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</si>
  <si>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</si>
  <si>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</si>
  <si>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</si>
  <si>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</si>
  <si>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</si>
  <si>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</si>
  <si>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</si>
  <si>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</si>
  <si>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</si>
  <si>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</si>
  <si>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</si>
  <si>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</si>
  <si>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</si>
  <si>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</si>
  <si>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</si>
  <si>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</si>
  <si>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</si>
  <si>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</si>
  <si>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</si>
  <si>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</si>
  <si>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</si>
  <si>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</si>
  <si>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</si>
  <si>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</si>
  <si>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</si>
  <si>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</si>
  <si>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</si>
  <si>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</si>
  <si>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</si>
  <si>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</si>
  <si>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</si>
  <si>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</si>
  <si>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</si>
  <si>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</si>
  <si>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</si>
  <si>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</si>
  <si>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</si>
  <si>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</si>
  <si>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</si>
  <si>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</si>
  <si>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</si>
  <si>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</si>
  <si>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</si>
  <si>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</si>
  <si>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</si>
  <si>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</si>
  <si>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</si>
  <si>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</si>
  <si>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</si>
  <si>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</si>
  <si>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</si>
  <si>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</si>
  <si>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</si>
  <si>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</si>
  <si>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</si>
  <si>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</si>
  <si>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</si>
  <si>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</si>
  <si>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</si>
  <si>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</si>
  <si>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</si>
  <si>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</si>
  <si>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</si>
  <si>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</si>
  <si>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</si>
  <si>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</si>
  <si>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</si>
  <si>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</si>
  <si>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</si>
  <si>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</si>
  <si>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</si>
  <si>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</si>
  <si>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</si>
  <si>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</si>
  <si>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</si>
  <si>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</si>
  <si>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</si>
  <si>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</si>
  <si>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</si>
  <si>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</si>
  <si>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</si>
  <si>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</si>
  <si>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</si>
  <si>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</si>
  <si>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</si>
  <si>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</si>
  <si>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</si>
  <si>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</si>
  <si>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</si>
  <si>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</si>
  <si>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</si>
  <si>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</si>
  <si>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</si>
  <si>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</si>
  <si>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</si>
  <si>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</si>
  <si>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</si>
  <si>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</si>
  <si>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</si>
  <si>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</si>
  <si>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</si>
  <si>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</si>
  <si>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</si>
  <si>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</si>
  <si>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</si>
  <si>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</si>
  <si>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</si>
  <si>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</si>
  <si>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</si>
  <si>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</si>
  <si>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</si>
  <si>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</si>
  <si>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</si>
  <si>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</si>
  <si>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</si>
  <si>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</si>
  <si>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</si>
  <si>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</si>
  <si>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</si>
  <si>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</si>
  <si>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</si>
  <si>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</si>
  <si>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</si>
  <si>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</si>
  <si>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</si>
  <si>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</si>
  <si>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</si>
  <si>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</si>
  <si>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</si>
  <si>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</si>
  <si>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</si>
  <si>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</si>
  <si>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</si>
  <si>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</si>
  <si>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</si>
  <si>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</si>
  <si>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</si>
  <si>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</si>
  <si>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</si>
  <si>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</si>
  <si>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</si>
  <si>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</si>
  <si>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</si>
  <si>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</si>
  <si>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</si>
  <si>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</si>
  <si>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</si>
  <si>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</si>
  <si>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</si>
  <si>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</si>
  <si>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</si>
  <si>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</si>
  <si>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</si>
  <si>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</si>
  <si>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</si>
  <si>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</si>
  <si>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</si>
  <si>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</si>
  <si>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</si>
  <si>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</si>
  <si>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</si>
  <si>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</si>
  <si>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</si>
  <si>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</si>
  <si>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</si>
  <si>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</si>
  <si>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</si>
  <si>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</si>
  <si>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</si>
  <si>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</si>
  <si>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</si>
  <si>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</si>
  <si>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</si>
  <si>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</si>
  <si>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</si>
  <si>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</si>
  <si>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</si>
  <si>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</si>
  <si>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</si>
  <si>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</si>
  <si>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</si>
  <si>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</si>
  <si>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</si>
  <si>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</si>
  <si>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</si>
  <si>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</si>
  <si>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</si>
  <si>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</si>
  <si>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</si>
  <si>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</si>
  <si>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</si>
  <si>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</si>
  <si>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</si>
  <si>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</si>
  <si>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</si>
  <si>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</si>
  <si>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</si>
  <si>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</si>
  <si>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</si>
  <si>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</si>
  <si>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</si>
  <si>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</si>
  <si>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</si>
  <si>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</si>
  <si>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</si>
  <si>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</si>
  <si>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</si>
  <si>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</si>
  <si>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</si>
  <si>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</si>
  <si>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</si>
  <si>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</si>
  <si>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</si>
  <si>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</si>
  <si>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</si>
  <si>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</si>
  <si>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</si>
  <si>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</si>
  <si>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</si>
  <si>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</si>
  <si>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</si>
  <si>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</si>
  <si>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</si>
  <si>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</si>
  <si>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</si>
  <si>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</si>
  <si>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</si>
  <si>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</si>
  <si>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</si>
  <si>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</si>
  <si>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</si>
  <si>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</si>
  <si>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</si>
  <si>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</si>
  <si>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</si>
  <si>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</si>
  <si>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</si>
  <si>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</si>
  <si>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</si>
  <si>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</si>
  <si>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</si>
  <si>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</si>
  <si>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</si>
  <si>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</si>
  <si>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</si>
  <si>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</si>
  <si>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</si>
  <si>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</si>
  <si>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</si>
  <si>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</si>
  <si>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</si>
  <si>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</si>
  <si>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</si>
  <si>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</si>
  <si>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</si>
  <si>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</si>
  <si>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</si>
  <si>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</si>
  <si>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</si>
  <si>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</si>
  <si>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</si>
  <si>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</si>
  <si>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</si>
  <si>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</si>
  <si>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</si>
  <si>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</si>
  <si>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</si>
  <si>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</si>
  <si>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</si>
  <si>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</si>
  <si>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</si>
  <si>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</si>
  <si>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</si>
  <si>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</si>
  <si>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</si>
  <si>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</si>
  <si>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</si>
  <si>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</si>
  <si>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</si>
  <si>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</si>
  <si>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</si>
  <si>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</si>
  <si>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</si>
  <si>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</si>
  <si>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</si>
  <si>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</si>
  <si>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</si>
  <si>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</si>
  <si>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</si>
  <si>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</si>
  <si>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</si>
  <si>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</si>
  <si>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</si>
  <si>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</si>
  <si>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</si>
  <si>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</si>
  <si>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</si>
  <si>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</si>
  <si>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</si>
  <si>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</si>
  <si>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</si>
  <si>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</si>
  <si>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</si>
  <si>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</si>
  <si>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</si>
  <si>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</si>
  <si>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</si>
  <si>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</si>
  <si>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</si>
  <si>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</si>
  <si>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</si>
  <si>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</si>
  <si>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</si>
  <si>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</si>
  <si>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</si>
  <si>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</si>
  <si>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</si>
  <si>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</si>
  <si>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</si>
  <si>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</si>
  <si>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</si>
  <si>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</si>
  <si>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</si>
  <si>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</si>
  <si>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</si>
  <si>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</si>
  <si>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</si>
  <si>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</si>
  <si>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</si>
  <si>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</si>
  <si>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</si>
  <si>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</si>
  <si>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</si>
  <si>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</si>
  <si>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</si>
  <si>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</si>
  <si>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</si>
  <si>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</si>
  <si>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</si>
  <si>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</si>
  <si>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</si>
  <si>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</si>
  <si>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</si>
  <si>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</si>
  <si>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</si>
  <si>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</si>
  <si>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</si>
  <si>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</si>
  <si>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</si>
  <si>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</si>
  <si>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</si>
  <si>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</si>
  <si>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</si>
  <si>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</si>
  <si>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</si>
  <si>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</si>
  <si>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</si>
  <si>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</si>
  <si>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</si>
  <si>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</si>
  <si>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</si>
  <si>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</si>
  <si>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</si>
  <si>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</si>
  <si>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</si>
  <si>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</si>
  <si>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</si>
  <si>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</si>
  <si>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</si>
  <si>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</si>
  <si>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</si>
  <si>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</si>
  <si>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</si>
  <si>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</si>
  <si>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</si>
  <si>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</si>
  <si>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</si>
  <si>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</si>
  <si>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</si>
  <si>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</si>
  <si>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</si>
  <si>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</si>
  <si>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</si>
  <si>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</si>
  <si>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</si>
  <si>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</si>
  <si>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</si>
  <si>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</si>
  <si>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</si>
  <si>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</si>
  <si>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</si>
  <si>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</si>
  <si>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</si>
  <si>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</si>
  <si>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</si>
  <si>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</si>
  <si>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</si>
  <si>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</si>
  <si>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</si>
  <si>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</si>
  <si>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</si>
  <si>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</si>
  <si>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</si>
  <si>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</si>
  <si>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</si>
  <si>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</si>
  <si>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</si>
  <si>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</si>
  <si>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</si>
  <si>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</si>
  <si>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</si>
  <si>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</si>
  <si>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</si>
  <si>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</si>
  <si>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</si>
  <si>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</si>
  <si>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</si>
  <si>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</si>
  <si>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</si>
  <si>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</si>
  <si>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</si>
  <si>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</si>
  <si>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</si>
  <si>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</si>
  <si>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</si>
  <si>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</si>
  <si>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</si>
  <si>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</si>
  <si>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</si>
  <si>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</si>
  <si>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</si>
  <si>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</si>
  <si>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</si>
  <si>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</si>
  <si>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</si>
  <si>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</si>
  <si>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</si>
  <si>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</si>
  <si>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</si>
  <si>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</si>
  <si>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</si>
  <si>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</si>
  <si>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</si>
  <si>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</si>
  <si>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</si>
  <si>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</si>
  <si>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</si>
  <si>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</si>
  <si>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</si>
  <si>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</si>
  <si>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</si>
  <si>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</si>
  <si>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</si>
  <si>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</si>
  <si>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</si>
  <si>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</si>
  <si>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</si>
  <si>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</si>
  <si>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</si>
  <si>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</si>
  <si>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</si>
  <si>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</si>
  <si>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</si>
  <si>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</si>
  <si>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</si>
  <si>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</si>
  <si>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</si>
  <si>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</si>
  <si>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</si>
  <si>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</si>
  <si>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</si>
  <si>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</si>
  <si>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</si>
  <si>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</si>
  <si>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</si>
  <si>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</si>
  <si>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</si>
  <si>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</si>
  <si>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</si>
  <si>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</si>
  <si>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</si>
  <si>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</si>
  <si>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</si>
  <si>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</si>
  <si>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</si>
  <si>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</si>
  <si>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</si>
  <si>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</si>
  <si>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</si>
  <si>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</si>
  <si>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</si>
  <si>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</si>
  <si>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</si>
  <si>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</si>
  <si>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</si>
  <si>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</si>
  <si>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</si>
  <si>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</si>
  <si>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</si>
  <si>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</si>
  <si>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</si>
  <si>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</si>
  <si>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</si>
  <si>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</si>
  <si>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</si>
  <si>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</si>
  <si>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</si>
  <si>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</si>
  <si>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</si>
  <si>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</si>
  <si>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</si>
  <si>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</si>
  <si>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</si>
  <si>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</si>
  <si>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</si>
  <si>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</si>
  <si>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</si>
  <si>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</si>
  <si>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</si>
  <si>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</si>
  <si>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</si>
  <si>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</si>
  <si>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</si>
  <si>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</si>
  <si>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</si>
  <si>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</si>
  <si>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</si>
  <si>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</si>
  <si>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</si>
  <si>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</si>
  <si>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</si>
  <si>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</si>
  <si>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</si>
  <si>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</si>
  <si>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</si>
  <si>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</si>
  <si>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</si>
  <si>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</si>
  <si>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</si>
  <si>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</si>
  <si>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</si>
  <si>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</si>
  <si>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</si>
  <si>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</si>
  <si>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</si>
  <si>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</si>
  <si>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</si>
  <si>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</si>
  <si>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</si>
  <si>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</si>
  <si>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</si>
  <si>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</si>
  <si>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</si>
  <si>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</si>
  <si>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</si>
  <si>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</si>
  <si>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</si>
  <si>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</si>
  <si>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</si>
  <si>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</si>
  <si>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</si>
  <si>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</si>
  <si>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</si>
  <si>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</si>
  <si>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</si>
  <si>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</si>
  <si>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</si>
  <si>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</si>
  <si>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</si>
  <si>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</si>
  <si>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</si>
  <si>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</si>
  <si>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</si>
  <si>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</si>
  <si>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</si>
  <si>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</si>
  <si>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</si>
  <si>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</si>
  <si>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</si>
  <si>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</si>
  <si>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</si>
  <si>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</si>
  <si>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</si>
  <si>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</si>
  <si>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</si>
  <si>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</si>
  <si>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</si>
  <si>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</si>
  <si>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</si>
  <si>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</si>
  <si>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</si>
  <si>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</si>
  <si>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</si>
  <si>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</si>
  <si>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</si>
  <si>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</si>
  <si>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</si>
  <si>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</si>
  <si>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</si>
  <si>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</si>
  <si>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</si>
  <si>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</si>
  <si>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</si>
  <si>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</si>
  <si>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</si>
  <si>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</si>
  <si>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</si>
  <si>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</si>
  <si>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</si>
  <si>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</si>
  <si>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</si>
  <si>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</si>
  <si>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</si>
  <si>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</si>
  <si>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</si>
  <si>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</si>
  <si>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</si>
  <si>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</si>
  <si>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</si>
  <si>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</si>
  <si>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</si>
  <si>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</si>
  <si>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</si>
  <si>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</si>
  <si>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</si>
  <si>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</si>
  <si>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</si>
  <si>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</si>
  <si>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</si>
  <si>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</si>
  <si>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</si>
  <si>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</si>
  <si>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</si>
  <si>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</si>
  <si>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</si>
  <si>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</si>
  <si>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</si>
  <si>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</si>
  <si>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</si>
  <si>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</si>
  <si>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</si>
  <si>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</si>
  <si>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</si>
  <si>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</si>
  <si>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</si>
  <si>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</si>
  <si>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</si>
  <si>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</si>
  <si>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</si>
  <si>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</si>
  <si>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</si>
  <si>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</si>
  <si>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</si>
  <si>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</si>
  <si>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</si>
  <si>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</si>
  <si>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</si>
  <si>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</si>
  <si>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</si>
  <si>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</si>
  <si>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</si>
  <si>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</si>
  <si>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</si>
  <si>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</si>
  <si>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</si>
  <si>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</si>
  <si>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</si>
  <si>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</si>
  <si>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</si>
  <si>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</si>
  <si>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</si>
  <si>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</si>
  <si>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</si>
  <si>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</si>
  <si>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</si>
  <si>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</si>
  <si>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</si>
  <si>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</si>
  <si>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</si>
  <si>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</si>
  <si>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</si>
  <si>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</si>
  <si>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</si>
  <si>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</si>
  <si>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</si>
  <si>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</si>
  <si>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</si>
  <si>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</si>
  <si>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</si>
  <si>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</si>
  <si>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</si>
  <si>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</si>
  <si>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</si>
  <si>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</si>
  <si>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</si>
  <si>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</si>
  <si>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</si>
  <si>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</si>
  <si>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</si>
  <si>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</si>
  <si>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</si>
  <si>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</si>
  <si>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</si>
  <si>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</si>
  <si>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</si>
  <si>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</si>
  <si>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</si>
  <si>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</si>
  <si>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</si>
  <si>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</si>
  <si>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</si>
  <si>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</si>
  <si>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</si>
  <si>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</si>
  <si>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</si>
  <si>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</si>
  <si>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</si>
  <si>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</si>
  <si>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</si>
  <si>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</si>
  <si>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</si>
  <si>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</si>
  <si>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</si>
  <si>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</si>
  <si>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</si>
  <si>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</si>
  <si>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</si>
  <si>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</si>
  <si>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</si>
  <si>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</si>
  <si>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</si>
  <si>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</si>
  <si>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</si>
  <si>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</si>
  <si>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</si>
  <si>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</si>
  <si>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</si>
  <si>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</si>
  <si>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</si>
  <si>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</si>
  <si>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</si>
  <si>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</si>
  <si>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</si>
  <si>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</si>
  <si>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</si>
  <si>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</si>
  <si>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</si>
  <si>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</si>
  <si>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</si>
  <si>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</si>
  <si>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</si>
  <si>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</si>
  <si>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</si>
  <si>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</si>
  <si>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</si>
  <si>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</si>
  <si>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</si>
  <si>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</si>
  <si>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</si>
  <si>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</si>
  <si>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</si>
  <si>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</si>
  <si>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</si>
  <si>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</si>
  <si>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</si>
  <si>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</si>
  <si>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</si>
  <si>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</si>
  <si>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</si>
  <si>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</si>
  <si>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</si>
  <si>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</si>
  <si>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</si>
  <si>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</si>
  <si>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</si>
  <si>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</si>
  <si>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</si>
  <si>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</si>
  <si>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</si>
  <si>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</si>
  <si>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</si>
  <si>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</si>
  <si>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</si>
  <si>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</si>
  <si>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</si>
  <si>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</si>
  <si>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</si>
  <si>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</si>
  <si>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</si>
  <si>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</si>
  <si>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</si>
  <si>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</si>
  <si>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</si>
  <si>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</si>
  <si>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</si>
  <si>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</si>
  <si>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</si>
  <si>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</si>
  <si>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</si>
  <si>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</si>
  <si>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</si>
  <si>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</si>
  <si>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</si>
  <si>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</si>
  <si>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</si>
  <si>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</si>
  <si>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</si>
  <si>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</si>
  <si>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</si>
  <si>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</si>
  <si>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</si>
  <si>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</si>
  <si>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</si>
  <si>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</si>
  <si>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</si>
  <si>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</si>
  <si>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</si>
  <si>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</si>
  <si>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</si>
  <si>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</si>
  <si>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</si>
  <si>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</si>
  <si>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</si>
  <si>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</si>
  <si>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</si>
  <si>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</si>
  <si>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</si>
  <si>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</si>
  <si>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</si>
  <si>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</si>
  <si>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</si>
  <si>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</si>
  <si>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</si>
  <si>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</si>
  <si>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</si>
  <si>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</si>
  <si>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</si>
  <si>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</si>
  <si>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</si>
  <si>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</si>
  <si>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</si>
  <si>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</si>
  <si>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</si>
  <si>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</si>
  <si>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</si>
  <si>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</si>
  <si>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</si>
  <si>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</si>
  <si>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</si>
  <si>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</si>
  <si>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</si>
  <si>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</si>
  <si>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</si>
  <si>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</si>
  <si>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</si>
  <si>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</si>
  <si>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</si>
  <si>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</si>
  <si>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</si>
  <si>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</si>
  <si>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</si>
  <si>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</si>
  <si>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</si>
  <si>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</si>
  <si>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</si>
  <si>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</si>
  <si>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</si>
  <si>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</si>
  <si>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</si>
  <si>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</si>
  <si>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</si>
  <si>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</si>
  <si>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</si>
  <si>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</si>
  <si>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</si>
  <si>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</si>
  <si>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</si>
  <si>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</si>
  <si>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</si>
  <si>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</si>
  <si>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</si>
  <si>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</si>
  <si>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</si>
  <si>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</si>
  <si>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</si>
  <si>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</si>
  <si>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</si>
  <si>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</si>
  <si>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</si>
  <si>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</si>
  <si>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</si>
  <si>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</si>
  <si>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</si>
  <si>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</si>
  <si>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</si>
  <si>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</si>
  <si>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</si>
  <si>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</si>
  <si>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</si>
  <si>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</si>
  <si>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</si>
  <si>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</si>
  <si>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</si>
  <si>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</si>
  <si>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</si>
  <si>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</si>
  <si>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</si>
  <si>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</si>
  <si>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</si>
  <si>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</si>
  <si>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</si>
  <si>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</si>
  <si>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</si>
  <si>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</si>
  <si>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</si>
  <si>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</si>
  <si>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</si>
  <si>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</si>
  <si>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</si>
  <si>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</si>
  <si>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</si>
  <si>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</si>
  <si>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</si>
  <si>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</si>
  <si>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</si>
  <si>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</si>
  <si>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</si>
  <si>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</si>
  <si>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</si>
  <si>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</si>
  <si>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</si>
  <si>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</si>
  <si>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</si>
  <si>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</si>
  <si>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</si>
  <si>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</si>
  <si>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</si>
  <si>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</si>
  <si>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</si>
  <si>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</si>
  <si>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</si>
  <si>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</si>
  <si>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</si>
  <si>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</si>
  <si>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</si>
  <si>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</si>
  <si>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</si>
  <si>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</si>
  <si>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</si>
  <si>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</si>
  <si>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</si>
  <si>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</si>
  <si>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</si>
  <si>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</si>
  <si>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</si>
  <si>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</si>
  <si>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</si>
  <si>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</si>
  <si>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</si>
  <si>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</si>
  <si>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</si>
  <si>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</si>
  <si>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</si>
  <si>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</si>
  <si>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</si>
  <si>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</si>
  <si>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</si>
  <si>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</si>
  <si>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</si>
  <si>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</si>
  <si>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</si>
  <si>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</si>
  <si>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</si>
  <si>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</si>
  <si>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</si>
  <si>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</si>
  <si>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</si>
  <si>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</si>
  <si>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</si>
  <si>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</si>
  <si>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</si>
  <si>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</si>
  <si>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</si>
  <si>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</si>
  <si>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</si>
  <si>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</si>
  <si>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</si>
  <si>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</si>
  <si>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</si>
  <si>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</si>
  <si>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</si>
  <si>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</si>
  <si>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</si>
  <si>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</si>
  <si>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</si>
  <si>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</si>
  <si>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</si>
  <si>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</si>
  <si>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</si>
  <si>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</si>
  <si>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</si>
  <si>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</si>
  <si>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</si>
  <si>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</si>
  <si>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</si>
  <si>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</si>
  <si>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</si>
  <si>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</si>
  <si>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</si>
  <si>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</si>
  <si>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</si>
  <si>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</si>
  <si>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</si>
  <si>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</si>
  <si>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</si>
  <si>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</si>
  <si>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</si>
  <si>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</si>
  <si>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</si>
  <si>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</si>
  <si>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</si>
  <si>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</si>
  <si>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</si>
  <si>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</si>
  <si>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</si>
  <si>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</si>
  <si>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</si>
  <si>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</si>
  <si>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</si>
  <si>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</si>
  <si>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</si>
  <si>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</si>
  <si>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</si>
  <si>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</si>
  <si>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</si>
  <si>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</si>
  <si>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</si>
  <si>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</si>
  <si>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</si>
  <si>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</si>
  <si>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</si>
  <si>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</si>
  <si>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</si>
  <si>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</si>
  <si>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</si>
  <si>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</si>
  <si>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</si>
  <si>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</si>
  <si>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</si>
  <si>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</si>
  <si>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</si>
  <si>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</si>
  <si>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</si>
  <si>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</si>
  <si>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</si>
  <si>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</si>
  <si>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</si>
  <si>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</si>
  <si>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</si>
  <si>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</si>
  <si>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</si>
  <si>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</si>
  <si>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</si>
  <si>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</si>
  <si>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</si>
  <si>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</si>
  <si>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</si>
  <si>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</si>
  <si>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</si>
  <si>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</si>
  <si>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</si>
  <si>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</si>
  <si>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</si>
  <si>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</si>
  <si>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</si>
  <si>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</si>
  <si>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</si>
  <si>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</si>
  <si>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</si>
  <si>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</si>
  <si>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</si>
  <si>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</si>
  <si>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</si>
  <si>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</si>
  <si>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</si>
  <si>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</si>
  <si>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</si>
  <si>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</si>
  <si>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</si>
  <si>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</si>
  <si>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</si>
  <si>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</si>
  <si>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</si>
  <si>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</si>
  <si>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</si>
  <si>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</si>
  <si>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</si>
  <si>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</si>
  <si>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</si>
  <si>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</si>
  <si>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</si>
  <si>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</si>
  <si>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</si>
  <si>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</si>
  <si>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</si>
  <si>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</si>
  <si>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</si>
  <si>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</si>
  <si>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</si>
  <si>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</si>
  <si>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</si>
  <si>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</si>
  <si>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</si>
  <si>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</si>
  <si>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</si>
  <si>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</si>
  <si>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</si>
  <si>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</si>
  <si>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</si>
  <si>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</si>
  <si>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</si>
  <si>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</si>
  <si>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</si>
  <si>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</si>
  <si>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</si>
  <si>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</si>
  <si>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</si>
  <si>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</si>
  <si>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</si>
  <si>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</si>
  <si>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</si>
  <si>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</si>
  <si>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</si>
  <si>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</si>
  <si>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</si>
  <si>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</si>
  <si>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</si>
  <si>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</si>
  <si>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</si>
  <si>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</si>
  <si>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</si>
  <si>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</si>
  <si>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</si>
  <si>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</si>
  <si>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</si>
  <si>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</si>
  <si>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</si>
  <si>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</si>
  <si>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</si>
  <si>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</si>
  <si>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</si>
  <si>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</si>
  <si>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</si>
  <si>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</si>
  <si>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</si>
  <si>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</si>
  <si>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</si>
  <si>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</si>
  <si>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</si>
  <si>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</si>
  <si>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</si>
  <si>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</si>
  <si>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</si>
  <si>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</si>
  <si>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</si>
  <si>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</si>
  <si>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</si>
  <si>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</si>
  <si>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</si>
  <si>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</si>
  <si>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</si>
  <si>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</si>
  <si>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</si>
  <si>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</si>
  <si>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</si>
  <si>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</si>
  <si>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</si>
  <si>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</si>
  <si>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</si>
  <si>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</si>
  <si>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</si>
  <si>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</si>
  <si>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</si>
  <si>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</si>
  <si>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</si>
  <si>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</si>
  <si>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</si>
  <si>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</si>
  <si>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</si>
  <si>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</si>
  <si>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</si>
  <si>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</si>
  <si>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</si>
  <si>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</si>
  <si>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</si>
  <si>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</si>
  <si>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</si>
  <si>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</si>
  <si>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</si>
  <si>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</si>
  <si>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</si>
  <si>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</si>
  <si>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</si>
  <si>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</si>
  <si>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</si>
  <si>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</si>
  <si>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</si>
  <si>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</si>
  <si>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</si>
  <si>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</si>
  <si>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</si>
  <si>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</si>
  <si>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</si>
  <si>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</si>
  <si>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</si>
  <si>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</si>
  <si>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</si>
  <si>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</si>
  <si>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</si>
  <si>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</si>
  <si>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</si>
  <si>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</si>
  <si>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</si>
  <si>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</si>
  <si>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</si>
  <si>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</si>
  <si>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</si>
  <si>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</si>
  <si>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</si>
  <si>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</si>
  <si>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</si>
  <si>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</si>
  <si>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</si>
  <si>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</si>
  <si>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</si>
  <si>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</si>
  <si>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</si>
  <si>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</si>
  <si>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</si>
  <si>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</si>
  <si>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</si>
  <si>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</si>
  <si>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</si>
  <si>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</si>
  <si>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</si>
  <si>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</si>
  <si>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</si>
  <si>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</si>
  <si>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</si>
  <si>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</si>
  <si>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</si>
  <si>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</si>
  <si>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</si>
  <si>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</si>
  <si>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</si>
  <si>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</si>
  <si>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</si>
  <si>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</si>
  <si>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</si>
  <si>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</si>
  <si>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</si>
  <si>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</si>
  <si>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</si>
  <si>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</si>
  <si>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</si>
  <si>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</si>
  <si>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</si>
  <si>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</si>
  <si>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</si>
  <si>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</si>
  <si>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</si>
  <si>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</si>
  <si>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</si>
  <si>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</si>
  <si>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</si>
  <si>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</si>
  <si>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</si>
  <si>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</si>
  <si>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</si>
  <si>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</si>
  <si>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</si>
  <si>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</si>
  <si>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</si>
  <si>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</si>
  <si>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</si>
  <si>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</si>
  <si>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</si>
  <si>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</si>
  <si>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</si>
  <si>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</si>
  <si>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</si>
  <si>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</si>
  <si>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</si>
  <si>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</si>
  <si>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</si>
  <si>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</si>
  <si>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</si>
  <si>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</si>
  <si>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</si>
  <si>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</si>
  <si>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</si>
  <si>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</si>
  <si>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</si>
  <si>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</si>
  <si>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</si>
  <si>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</si>
  <si>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</si>
  <si>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</si>
  <si>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</si>
  <si>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</si>
  <si>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</si>
  <si>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</si>
  <si>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</si>
  <si>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</si>
  <si>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</si>
  <si>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</si>
  <si>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</si>
  <si>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</si>
  <si>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</si>
  <si>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</si>
  <si>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</si>
  <si>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</si>
  <si>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</si>
  <si>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</si>
  <si>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</si>
  <si>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</si>
  <si>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</si>
  <si>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</si>
  <si>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</si>
  <si>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</si>
  <si>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</si>
  <si>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</si>
  <si>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</si>
  <si>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</si>
  <si>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</si>
  <si>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</si>
  <si>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</si>
  <si>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</si>
  <si>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</si>
  <si>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</si>
  <si>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</si>
  <si>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</si>
  <si>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</si>
  <si>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</si>
  <si>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</si>
  <si>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</si>
  <si>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</si>
  <si>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</si>
  <si>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</si>
  <si>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</si>
  <si>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</si>
  <si>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</si>
  <si>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</si>
  <si>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</si>
  <si>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</si>
  <si>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</si>
  <si>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</si>
  <si>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</si>
  <si>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</si>
  <si>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</si>
  <si>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</si>
  <si>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</si>
  <si>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</si>
  <si>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</si>
  <si>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</si>
  <si>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</si>
  <si>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</si>
  <si>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</si>
  <si>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</si>
  <si>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</si>
  <si>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</si>
  <si>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</si>
  <si>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</si>
  <si>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</si>
  <si>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</si>
  <si>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</si>
  <si>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</si>
  <si>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</si>
  <si>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</si>
  <si>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</si>
  <si>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</si>
  <si>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</si>
  <si>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</si>
  <si>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</si>
  <si>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</si>
  <si>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</si>
  <si>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</si>
  <si>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</si>
  <si>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</si>
  <si>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</si>
  <si>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</si>
  <si>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</si>
  <si>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</si>
  <si>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</si>
  <si>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</si>
  <si>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</si>
  <si>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</si>
  <si>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</si>
  <si>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</si>
  <si>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</si>
  <si>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</si>
  <si>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</si>
  <si>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</si>
  <si>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</si>
  <si>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</si>
  <si>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</si>
  <si>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</si>
  <si>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</si>
  <si>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</si>
  <si>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</si>
  <si>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</si>
  <si>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</si>
  <si>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</si>
  <si>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</si>
  <si>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</si>
  <si>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</si>
  <si>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</si>
  <si>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</si>
  <si>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</si>
  <si>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</si>
  <si>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</si>
  <si>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</si>
  <si>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</si>
  <si>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</si>
  <si>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</si>
  <si>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</si>
  <si>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</si>
  <si>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</si>
  <si>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</si>
  <si>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</si>
  <si>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</si>
  <si>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</si>
  <si>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</si>
  <si>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</si>
  <si>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</si>
  <si>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</si>
  <si>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</si>
  <si>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</si>
  <si>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</si>
  <si>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</si>
  <si>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</si>
  <si>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</si>
  <si>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</si>
  <si>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</si>
  <si>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</si>
  <si>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</si>
  <si>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</si>
  <si>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</si>
  <si>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</si>
  <si>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</si>
  <si>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</si>
  <si>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</si>
  <si>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</si>
  <si>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</si>
  <si>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</si>
  <si>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</si>
  <si>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</si>
  <si>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</si>
  <si>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</si>
  <si>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</si>
  <si>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</si>
  <si>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</si>
  <si>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</si>
  <si>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</si>
  <si>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</si>
  <si>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</si>
  <si>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</si>
  <si>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</si>
  <si>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</si>
  <si>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</si>
  <si>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</si>
  <si>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</si>
  <si>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</si>
  <si>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</si>
  <si>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</si>
  <si>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</si>
  <si>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</si>
  <si>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</si>
  <si>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</si>
  <si>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</si>
  <si>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</si>
  <si>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</si>
  <si>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</si>
  <si>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</si>
  <si>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</si>
  <si>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</si>
  <si>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</si>
  <si>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</si>
  <si>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</si>
  <si>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</si>
  <si>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</si>
  <si>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</si>
  <si>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</si>
  <si>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</si>
  <si>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</si>
  <si>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</si>
  <si>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</si>
  <si>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</si>
  <si>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</si>
  <si>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</si>
  <si>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</si>
  <si>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</si>
  <si>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</si>
  <si>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</si>
  <si>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</si>
  <si>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</si>
  <si>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</si>
  <si>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</si>
  <si>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</si>
  <si>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</si>
  <si>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</si>
  <si>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</si>
  <si>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</si>
  <si>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</si>
  <si>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</si>
  <si>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</si>
  <si>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</si>
  <si>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</si>
  <si>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</si>
  <si>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</si>
  <si>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</si>
  <si>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</si>
  <si>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</si>
  <si>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</si>
  <si>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</si>
  <si>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</si>
  <si>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</si>
  <si>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</si>
  <si>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</si>
  <si>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</si>
  <si>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</si>
  <si>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</si>
  <si>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</si>
  <si>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</si>
  <si>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</si>
  <si>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</si>
  <si>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</si>
  <si>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</si>
  <si>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</si>
  <si>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</si>
  <si>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</si>
  <si>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</si>
  <si>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</si>
  <si>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</si>
  <si>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</si>
  <si>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</si>
  <si>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</si>
  <si>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</si>
  <si>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</si>
  <si>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</si>
  <si>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</si>
  <si>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</si>
  <si>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</si>
  <si>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</si>
  <si>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</si>
  <si>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</si>
  <si>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</si>
  <si>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</si>
  <si>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</si>
  <si>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</si>
  <si>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</si>
  <si>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</si>
  <si>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</si>
  <si>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</si>
  <si>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</si>
  <si>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</si>
  <si>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</si>
  <si>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</si>
  <si>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</si>
  <si>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</si>
  <si>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</si>
  <si>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</si>
  <si>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</si>
  <si>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</si>
  <si>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</si>
  <si>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</si>
  <si>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</si>
  <si>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</si>
  <si>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</si>
  <si>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</si>
  <si>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</si>
  <si>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</si>
  <si>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</si>
  <si>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</si>
  <si>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</si>
  <si>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</si>
  <si>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</si>
  <si>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</si>
  <si>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</si>
  <si>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</si>
  <si>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</si>
  <si>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</si>
  <si>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</si>
  <si>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</si>
  <si>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</si>
  <si>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</si>
  <si>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</si>
  <si>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</si>
  <si>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</si>
  <si>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</si>
  <si>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</si>
  <si>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</si>
  <si>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</si>
  <si>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</si>
  <si>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</si>
  <si>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</si>
  <si>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</si>
  <si>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</si>
  <si>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</si>
  <si>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</si>
  <si>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</si>
  <si>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</si>
  <si>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</si>
  <si>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</si>
  <si>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</si>
  <si>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</si>
  <si>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</si>
  <si>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</si>
  <si>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</si>
  <si>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</si>
  <si>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</si>
  <si>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</si>
  <si>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</si>
  <si>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</si>
  <si>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</si>
  <si>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</si>
  <si>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</si>
  <si>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</si>
  <si>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</si>
  <si>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</si>
  <si>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</si>
  <si>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</si>
  <si>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</si>
  <si>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</si>
  <si>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</si>
  <si>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</si>
  <si>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</si>
  <si>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</si>
  <si>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</si>
  <si>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</si>
  <si>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</si>
  <si>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</si>
  <si>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</si>
  <si>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</si>
  <si>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</si>
  <si>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</si>
  <si>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</si>
  <si>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</si>
  <si>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</si>
  <si>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</si>
  <si>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</si>
  <si>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</si>
  <si>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</si>
  <si>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</si>
  <si>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</si>
  <si>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</si>
  <si>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</si>
  <si>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</si>
  <si>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</si>
  <si>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</si>
  <si>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</si>
  <si>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</si>
  <si>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</si>
  <si>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</si>
  <si>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</si>
  <si>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</si>
  <si>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</si>
  <si>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</si>
  <si>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</si>
  <si>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</si>
  <si>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</si>
  <si>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</si>
  <si>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</si>
  <si>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</si>
  <si>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</si>
  <si>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</si>
  <si>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</si>
  <si>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</si>
  <si>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</si>
  <si>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</si>
  <si>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</si>
  <si>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</si>
  <si>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</si>
  <si>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</si>
  <si>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</si>
  <si>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</si>
  <si>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</si>
  <si>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</si>
  <si>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</si>
  <si>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</si>
  <si>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</si>
  <si>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</si>
  <si>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</si>
  <si>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</si>
  <si>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</si>
  <si>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</si>
  <si>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</si>
  <si>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</si>
  <si>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</si>
  <si>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</si>
  <si>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</si>
  <si>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</si>
  <si>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</si>
  <si>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</si>
  <si>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</si>
  <si>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</si>
  <si>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</si>
  <si>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</si>
  <si>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</si>
  <si>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</si>
  <si>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</si>
  <si>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</si>
  <si>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</si>
  <si>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</si>
  <si>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</si>
  <si>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</si>
  <si>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</si>
  <si>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</si>
  <si>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</si>
  <si>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</si>
  <si>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</si>
  <si>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</si>
  <si>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</si>
  <si>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</si>
  <si>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</si>
  <si>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</si>
  <si>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</si>
  <si>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</si>
  <si>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</si>
  <si>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</si>
  <si>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</si>
  <si>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</si>
  <si>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</si>
  <si>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</si>
  <si>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</si>
  <si>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</si>
  <si>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</si>
  <si>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</si>
  <si>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</si>
  <si>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</si>
  <si>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</si>
  <si>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</si>
  <si>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</si>
  <si>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</si>
  <si>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</si>
  <si>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</si>
  <si>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</si>
  <si>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</si>
  <si>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</si>
  <si>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</si>
  <si>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</si>
  <si>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</si>
  <si>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</si>
  <si>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</si>
  <si>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</si>
  <si>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</si>
  <si>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</si>
  <si>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</si>
  <si>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</si>
  <si>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</si>
  <si>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</si>
  <si>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</si>
  <si>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</si>
  <si>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</si>
  <si>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</si>
  <si>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</si>
  <si>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</si>
  <si>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</si>
  <si>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</si>
  <si>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</si>
  <si>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</si>
  <si>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</si>
  <si>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</si>
  <si>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</si>
  <si>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</si>
  <si>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</si>
  <si>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</si>
  <si>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</si>
  <si>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</si>
  <si>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</si>
  <si>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</si>
  <si>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</si>
  <si>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</si>
  <si>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</si>
  <si>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</si>
  <si>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</si>
  <si>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</si>
  <si>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</si>
  <si>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</si>
  <si>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</si>
  <si>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</si>
  <si>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</si>
  <si>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</si>
  <si>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</si>
  <si>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</si>
  <si>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</si>
  <si>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</si>
  <si>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</si>
  <si>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</si>
  <si>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</si>
  <si>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</si>
  <si>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</si>
  <si>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</si>
  <si>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</si>
  <si>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</si>
  <si>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</si>
  <si>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</si>
  <si>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</si>
  <si>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</si>
  <si>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</si>
  <si>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</si>
  <si>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</si>
  <si>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</si>
  <si>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</si>
  <si>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</si>
  <si>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</si>
  <si>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</si>
  <si>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</si>
  <si>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</si>
  <si>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</si>
  <si>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</si>
  <si>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</si>
  <si>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</si>
  <si>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</si>
  <si>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</si>
  <si>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</si>
  <si>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</si>
  <si>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</si>
  <si>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</si>
  <si>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</si>
  <si>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</si>
  <si>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</si>
  <si>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</si>
  <si>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</si>
  <si>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</si>
  <si>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</si>
  <si>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</si>
  <si>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</si>
  <si>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</si>
  <si>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</si>
  <si>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</si>
  <si>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</si>
  <si>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</si>
  <si>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</si>
  <si>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</si>
  <si>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</si>
  <si>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</si>
  <si>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</si>
  <si>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</si>
  <si>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</si>
  <si>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</si>
  <si>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</si>
  <si>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</si>
  <si>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</si>
  <si>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</si>
  <si>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</si>
  <si>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</si>
  <si>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</si>
  <si>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</si>
  <si>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</si>
  <si>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</si>
  <si>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</si>
  <si>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</si>
  <si>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</si>
  <si>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</si>
  <si>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</si>
  <si>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</si>
  <si>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</si>
  <si>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</si>
  <si>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</si>
  <si>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</si>
  <si>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</si>
  <si>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</si>
  <si>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</si>
  <si>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</si>
  <si>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</si>
  <si>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</si>
  <si>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</si>
  <si>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</si>
  <si>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</si>
  <si>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</si>
  <si>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</si>
  <si>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</si>
  <si>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</si>
  <si>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</si>
  <si>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</si>
  <si>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</si>
  <si>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</si>
  <si>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</si>
  <si>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</si>
  <si>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</si>
  <si>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</si>
  <si>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</si>
  <si>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</si>
  <si>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</si>
  <si>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</si>
  <si>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</si>
  <si>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</si>
  <si>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</si>
  <si>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</si>
  <si>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</si>
  <si>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</si>
  <si>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</si>
  <si>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</si>
  <si>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</si>
  <si>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</si>
  <si>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</si>
  <si>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</si>
  <si>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</si>
  <si>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</si>
  <si>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</si>
  <si>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</si>
  <si>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</si>
  <si>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</si>
  <si>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</si>
  <si>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</si>
  <si>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</si>
  <si>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</si>
  <si>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</si>
  <si>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</si>
  <si>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</si>
  <si>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</si>
  <si>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</si>
  <si>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</si>
  <si>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</si>
  <si>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</si>
  <si>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</si>
  <si>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</si>
  <si>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</si>
  <si>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</si>
  <si>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</si>
  <si>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</si>
  <si>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</si>
  <si>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</si>
  <si>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</si>
  <si>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</si>
  <si>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</si>
  <si>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</si>
  <si>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</si>
  <si>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</si>
  <si>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</si>
  <si>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</si>
  <si>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</si>
  <si>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</si>
  <si>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</si>
  <si>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</si>
  <si>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</si>
  <si>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</si>
  <si>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</si>
  <si>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</si>
  <si>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</si>
  <si>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</si>
  <si>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</si>
  <si>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</si>
  <si>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</si>
  <si>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</si>
  <si>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</si>
  <si>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</si>
  <si>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</si>
  <si>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</si>
  <si>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</si>
  <si>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</si>
  <si>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</si>
  <si>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</si>
  <si>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</si>
  <si>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</si>
  <si>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</si>
  <si>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</si>
  <si>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</si>
  <si>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</si>
  <si>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</si>
  <si>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</si>
  <si>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</si>
  <si>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</si>
  <si>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</si>
  <si>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</si>
  <si>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</si>
  <si>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</si>
  <si>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</si>
  <si>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</si>
  <si>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</si>
  <si>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</si>
  <si>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</si>
  <si>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</si>
  <si>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</si>
  <si>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</si>
  <si>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</si>
  <si>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</si>
  <si>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</si>
  <si>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</si>
  <si>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</si>
  <si>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</si>
  <si>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</si>
  <si>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</si>
  <si>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</si>
  <si>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</si>
  <si>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</si>
  <si>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</si>
  <si>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</si>
  <si>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</si>
  <si>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</si>
  <si>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</si>
  <si>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</si>
  <si>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</si>
  <si>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</si>
  <si>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</si>
  <si>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</si>
  <si>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</si>
  <si>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</si>
  <si>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</si>
  <si>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</si>
  <si>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</si>
  <si>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</si>
  <si>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</si>
  <si>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</si>
  <si>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</si>
  <si>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</si>
  <si>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</si>
  <si>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</si>
  <si>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</si>
  <si>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</si>
  <si>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</si>
  <si>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</si>
  <si>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</si>
  <si>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</si>
  <si>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</si>
  <si>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</si>
  <si>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</si>
  <si>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</si>
  <si>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</si>
  <si>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</si>
  <si>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</si>
  <si>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</si>
  <si>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</si>
  <si>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</si>
  <si>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</si>
  <si>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</si>
  <si>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</si>
  <si>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</si>
  <si>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</si>
  <si>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</si>
  <si>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</si>
  <si>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</si>
  <si>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</si>
  <si>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</si>
  <si>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</si>
  <si>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</si>
  <si>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</si>
  <si>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</si>
  <si>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</si>
  <si>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</si>
  <si>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</si>
  <si>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</si>
  <si>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</si>
  <si>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</si>
  <si>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</si>
  <si>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</si>
  <si>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</si>
  <si>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</si>
  <si>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</si>
  <si>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</si>
  <si>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</si>
  <si>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</si>
  <si>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</si>
  <si>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</si>
  <si>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</si>
  <si>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</si>
  <si>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</si>
  <si>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</si>
  <si>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</si>
  <si>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</si>
  <si>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</si>
  <si>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</si>
  <si>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</si>
  <si>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</si>
  <si>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</si>
  <si>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</si>
  <si>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</si>
  <si>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</si>
  <si>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</si>
  <si>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</si>
  <si>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</si>
  <si>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</si>
  <si>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</si>
  <si>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</si>
  <si>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</si>
  <si>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</si>
  <si>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</si>
  <si>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</si>
  <si>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</si>
  <si>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</si>
  <si>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</si>
  <si>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</si>
  <si>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</si>
  <si>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</si>
  <si>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</si>
  <si>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</si>
  <si>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</si>
  <si>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</si>
  <si>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</si>
  <si>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</si>
  <si>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</si>
  <si>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</si>
  <si>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</si>
  <si>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</si>
  <si>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</si>
  <si>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</si>
  <si>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</si>
  <si>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</si>
  <si>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</si>
  <si>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</si>
  <si>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</si>
  <si>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</si>
  <si>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</si>
  <si>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</si>
  <si>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</si>
  <si>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</si>
  <si>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</si>
  <si>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</si>
  <si>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</si>
  <si>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</si>
  <si>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</si>
  <si>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</si>
  <si>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</si>
  <si>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</si>
  <si>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</si>
  <si>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</si>
  <si>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</si>
  <si>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</si>
  <si>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</si>
  <si>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</si>
  <si>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</si>
  <si>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</si>
  <si>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</si>
  <si>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</si>
  <si>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</si>
  <si>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</si>
  <si>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</si>
  <si>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</si>
  <si>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</si>
  <si>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</si>
  <si>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</si>
  <si>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</si>
  <si>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</si>
  <si>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</si>
  <si>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</si>
  <si>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</si>
  <si>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</si>
  <si>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</si>
  <si>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</si>
  <si>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</si>
  <si>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</si>
  <si>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</si>
  <si>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</si>
  <si>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</si>
  <si>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</si>
  <si>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</si>
  <si>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</si>
  <si>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</si>
  <si>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</si>
  <si>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</si>
  <si>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</si>
  <si>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</si>
  <si>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</si>
  <si>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</si>
  <si>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</si>
  <si>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</si>
  <si>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</si>
  <si>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</si>
  <si>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</si>
  <si>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</si>
  <si>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</si>
  <si>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</si>
  <si>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</si>
  <si>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</si>
  <si>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</si>
  <si>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</si>
  <si>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</si>
  <si>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</si>
  <si>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</si>
  <si>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</si>
  <si>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</si>
  <si>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</si>
  <si>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</si>
  <si>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</si>
  <si>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</si>
  <si>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</si>
  <si>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</si>
  <si>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</si>
  <si>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</si>
  <si>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</si>
  <si>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</si>
  <si>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</si>
  <si>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</si>
  <si>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</si>
  <si>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</si>
  <si>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</si>
  <si>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</si>
  <si>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</si>
  <si>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</si>
  <si>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</si>
  <si>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</si>
  <si>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</si>
  <si>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</si>
  <si>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</si>
  <si>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</si>
  <si>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</si>
  <si>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</si>
  <si>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</si>
  <si>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</si>
  <si>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</si>
  <si>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</si>
  <si>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</si>
  <si>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</si>
  <si>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</si>
  <si>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</si>
  <si>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</si>
  <si>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</si>
  <si>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</si>
  <si>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</si>
  <si>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</si>
  <si>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</si>
  <si>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</si>
  <si>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</si>
  <si>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</si>
  <si>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</si>
  <si>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</si>
  <si>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</si>
  <si>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</si>
  <si>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</si>
  <si>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</si>
  <si>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</si>
  <si>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</si>
  <si>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</si>
  <si>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</si>
  <si>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</si>
  <si>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</si>
  <si>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</si>
  <si>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</si>
  <si>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</si>
  <si>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</si>
  <si>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</si>
  <si>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</si>
  <si>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</si>
  <si>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</si>
  <si>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</si>
  <si>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</si>
  <si>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</si>
  <si>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</si>
  <si>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</si>
  <si>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</si>
  <si>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</si>
  <si>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</si>
  <si>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</si>
  <si>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</si>
  <si>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</si>
  <si>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</si>
  <si>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</si>
  <si>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</si>
  <si>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</si>
  <si>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</si>
  <si>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</si>
  <si>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</si>
  <si>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</si>
  <si>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</si>
  <si>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</si>
  <si>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</si>
  <si>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</si>
  <si>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</si>
  <si>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</si>
  <si>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</si>
  <si>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</si>
  <si>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</si>
  <si>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</si>
  <si>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</si>
  <si>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</si>
  <si>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</si>
  <si>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</si>
  <si>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</si>
  <si>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</si>
  <si>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</si>
  <si>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</si>
  <si>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</si>
  <si>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</si>
  <si>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</si>
  <si>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</si>
  <si>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</si>
  <si>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</si>
  <si>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</si>
  <si>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</si>
  <si>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</si>
  <si>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</si>
  <si>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</si>
  <si>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</si>
  <si>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</si>
  <si>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</si>
  <si>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</si>
  <si>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</si>
  <si>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</si>
  <si>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</si>
  <si>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</si>
  <si>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</si>
  <si>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</si>
  <si>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</si>
  <si>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</si>
  <si>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</si>
  <si>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</si>
  <si>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</si>
  <si>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</si>
  <si>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</si>
  <si>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</si>
  <si>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</si>
  <si>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</si>
  <si>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</si>
  <si>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</si>
  <si>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</si>
  <si>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</si>
  <si>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</si>
  <si>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</si>
  <si>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</si>
  <si>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</si>
  <si>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</si>
  <si>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</si>
  <si>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</si>
  <si>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</si>
  <si>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</si>
  <si>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</si>
  <si>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</si>
  <si>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</si>
  <si>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</si>
  <si>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</si>
  <si>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</si>
  <si>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</si>
  <si>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</si>
  <si>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</si>
  <si>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</si>
  <si>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</si>
  <si>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</si>
  <si>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</si>
  <si>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</si>
  <si>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</si>
  <si>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</si>
  <si>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</si>
  <si>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</si>
  <si>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</si>
  <si>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</si>
  <si>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</si>
  <si>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</si>
  <si>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</si>
  <si>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</si>
  <si>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</si>
  <si>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</si>
  <si>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</si>
  <si>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</si>
  <si>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</si>
  <si>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</si>
  <si>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</si>
  <si>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</si>
  <si>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</si>
  <si>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</si>
  <si>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</si>
  <si>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</si>
  <si>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</si>
  <si>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</si>
  <si>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</si>
  <si>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</si>
  <si>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</si>
  <si>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</si>
  <si>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</si>
  <si>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</si>
  <si>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</si>
  <si>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</si>
  <si>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</si>
  <si>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</si>
  <si>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</si>
  <si>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</si>
  <si>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</si>
  <si>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</si>
  <si>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</si>
  <si>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</si>
  <si>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</si>
  <si>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</si>
  <si>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</si>
  <si>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</si>
  <si>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</si>
  <si>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</si>
  <si>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</si>
  <si>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</si>
  <si>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</si>
  <si>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</si>
  <si>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</si>
  <si>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</si>
  <si>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</si>
  <si>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</si>
  <si>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</si>
  <si>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</si>
  <si>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</si>
  <si>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</si>
  <si>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</si>
  <si>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</si>
  <si>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</si>
  <si>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</si>
  <si>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</si>
  <si>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</si>
  <si>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</si>
  <si>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</si>
  <si>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</si>
  <si>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</si>
  <si>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</si>
  <si>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</si>
  <si>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</si>
  <si>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</si>
  <si>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</si>
  <si>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</si>
  <si>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</si>
  <si>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</si>
  <si>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</si>
  <si>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</si>
  <si>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</si>
  <si>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</si>
  <si>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</si>
  <si>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</si>
  <si>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</si>
  <si>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</si>
  <si>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</si>
  <si>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</si>
  <si>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</si>
  <si>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</si>
  <si>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</si>
  <si>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</si>
  <si>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</si>
  <si>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</si>
  <si>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</si>
  <si>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</si>
  <si>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</si>
  <si>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</si>
  <si>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</si>
  <si>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</si>
  <si>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</si>
  <si>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</si>
  <si>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</si>
  <si>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</si>
  <si>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</si>
  <si>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</si>
  <si>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</si>
  <si>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</si>
  <si>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</si>
  <si>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</si>
  <si>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</si>
  <si>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</si>
  <si>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</si>
  <si>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</si>
  <si>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</si>
  <si>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</si>
  <si>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</si>
  <si>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</si>
  <si>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</si>
  <si>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</si>
  <si>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</si>
  <si>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</si>
  <si>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</si>
  <si>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</si>
  <si>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</si>
  <si>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</si>
  <si>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</si>
  <si>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</si>
  <si>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</si>
  <si>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</si>
  <si>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</si>
  <si>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</si>
  <si>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</si>
  <si>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</si>
  <si>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</si>
  <si>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</si>
  <si>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</si>
  <si>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</si>
  <si>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</si>
  <si>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</si>
  <si>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</si>
  <si>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</si>
  <si>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</si>
  <si>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</si>
  <si>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</si>
  <si>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</si>
  <si>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</si>
  <si>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</si>
  <si>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</si>
  <si>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</si>
  <si>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</si>
  <si>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</si>
  <si>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</si>
  <si>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</si>
  <si>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</si>
  <si>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</si>
  <si>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</si>
  <si>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</si>
  <si>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</si>
  <si>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</si>
  <si>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</si>
  <si>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</si>
  <si>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</si>
  <si>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</si>
  <si>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</si>
  <si>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</si>
  <si>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</si>
  <si>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</si>
  <si>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</si>
  <si>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</si>
  <si>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</si>
  <si>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</si>
  <si>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</si>
  <si>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</si>
  <si>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</si>
  <si>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</si>
  <si>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</si>
  <si>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</si>
  <si>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</si>
  <si>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</si>
  <si>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</si>
  <si>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</si>
  <si>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</si>
  <si>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</si>
  <si>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</si>
  <si>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</si>
  <si>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</si>
  <si>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</si>
  <si>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</si>
  <si>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</si>
  <si>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</si>
  <si>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</si>
  <si>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</si>
  <si>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</si>
  <si>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</si>
  <si>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</si>
  <si>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</si>
  <si>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</si>
  <si>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</si>
  <si>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</si>
  <si>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</si>
  <si>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</si>
  <si>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</si>
  <si>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</si>
  <si>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</si>
  <si>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</si>
  <si>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</si>
  <si>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</si>
  <si>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</si>
  <si>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</si>
  <si>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</si>
  <si>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</si>
  <si>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</si>
  <si>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</si>
  <si>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</si>
  <si>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</si>
  <si>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</si>
  <si>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</si>
  <si>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</si>
  <si>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</si>
  <si>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</si>
  <si>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</si>
  <si>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</si>
  <si>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</si>
  <si>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</si>
  <si>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</si>
  <si>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</si>
  <si>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</si>
  <si>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</si>
  <si>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</si>
  <si>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</si>
  <si>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</si>
  <si>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</si>
  <si>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</si>
  <si>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</si>
  <si>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</si>
  <si>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</si>
  <si>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</si>
  <si>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</si>
  <si>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</si>
  <si>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</si>
  <si>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</si>
  <si>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</si>
  <si>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</si>
  <si>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</si>
  <si>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</si>
  <si>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</si>
  <si>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</si>
  <si>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</si>
  <si>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</si>
  <si>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</si>
  <si>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</si>
  <si>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</si>
  <si>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</si>
  <si>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</si>
  <si>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</si>
  <si>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</si>
  <si>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</si>
  <si>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</si>
  <si>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</si>
  <si>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</si>
  <si>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</si>
  <si>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</si>
  <si>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</si>
  <si>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</si>
  <si>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</si>
  <si>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</si>
  <si>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</si>
  <si>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</si>
  <si>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</si>
  <si>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</si>
  <si>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</si>
  <si>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</si>
  <si>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</si>
  <si>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</si>
  <si>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</si>
  <si>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</si>
  <si>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</si>
  <si>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</si>
  <si>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</si>
  <si>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</si>
  <si>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</si>
  <si>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</si>
  <si>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</si>
  <si>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</si>
  <si>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</si>
  <si>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</si>
  <si>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</si>
  <si>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</si>
  <si>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</si>
  <si>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</si>
  <si>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</si>
  <si>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</si>
  <si>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</si>
  <si>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</si>
  <si>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</si>
  <si>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</si>
  <si>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</si>
  <si>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</si>
  <si>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</si>
  <si>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</si>
  <si>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</si>
  <si>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</si>
  <si>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</si>
  <si>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</si>
  <si>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</si>
  <si>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</si>
  <si>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</si>
  <si>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</si>
  <si>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</si>
  <si>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</si>
  <si>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</si>
  <si>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</si>
  <si>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</si>
  <si>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</si>
  <si>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</si>
  <si>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</si>
  <si>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</si>
  <si>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</si>
  <si>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</si>
  <si>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</si>
  <si>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</si>
  <si>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</si>
  <si>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</si>
  <si>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</si>
  <si>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</si>
  <si>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</si>
  <si>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</si>
  <si>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</si>
  <si>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</si>
  <si>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</si>
  <si>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</si>
  <si>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</si>
  <si>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</si>
  <si>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</si>
  <si>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</si>
  <si>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</si>
  <si>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</si>
  <si>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</si>
  <si>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</si>
  <si>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</si>
  <si>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</si>
  <si>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</si>
  <si>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</si>
  <si>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</si>
  <si>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</si>
  <si>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</si>
  <si>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</si>
  <si>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</si>
  <si>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</si>
  <si>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</si>
  <si>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</si>
  <si>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</si>
  <si>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</si>
  <si>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</si>
  <si>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</si>
  <si>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</si>
  <si>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</si>
  <si>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</si>
  <si>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</si>
  <si>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</si>
  <si>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</si>
  <si>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</si>
  <si>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</si>
  <si>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</si>
  <si>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</si>
  <si>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</si>
  <si>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</si>
  <si>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</si>
  <si>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</si>
  <si>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</si>
  <si>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</si>
  <si>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</si>
  <si>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</si>
  <si>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</si>
  <si>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</si>
  <si>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</si>
  <si>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</si>
  <si>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</si>
  <si>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</si>
  <si>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</si>
  <si>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</si>
  <si>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</si>
  <si>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</si>
  <si>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</si>
  <si>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</si>
  <si>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</si>
  <si>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</si>
  <si>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</si>
  <si>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</si>
  <si>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</si>
  <si>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</si>
  <si>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</si>
  <si>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</si>
  <si>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</si>
  <si>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</si>
  <si>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</si>
  <si>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</si>
  <si>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</si>
  <si>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</si>
  <si>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</si>
  <si>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</si>
  <si>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</si>
  <si>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</si>
  <si>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</si>
  <si>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</si>
  <si>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</si>
  <si>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</si>
  <si>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</si>
  <si>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</si>
  <si>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</si>
  <si>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</si>
  <si>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</si>
  <si>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</si>
  <si>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</si>
  <si>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</si>
  <si>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</si>
  <si>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</si>
  <si>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</si>
  <si>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</si>
  <si>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</si>
  <si>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</si>
  <si>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</si>
  <si>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</si>
  <si>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</si>
  <si>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</si>
  <si>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</si>
  <si>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</si>
  <si>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</si>
  <si>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</si>
  <si>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</si>
  <si>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</si>
  <si>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</si>
  <si>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</si>
  <si>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</si>
  <si>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</si>
  <si>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</si>
  <si>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</si>
  <si>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</si>
  <si>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</si>
  <si>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</si>
  <si>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</si>
  <si>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</si>
  <si>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</si>
  <si>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</si>
  <si>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</si>
  <si>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</si>
  <si>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</si>
  <si>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</si>
  <si>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</si>
  <si>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</si>
  <si>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</si>
  <si>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</si>
  <si>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</si>
  <si>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</si>
  <si>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</si>
  <si>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</si>
  <si>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</si>
  <si>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</si>
  <si>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</si>
  <si>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</si>
  <si>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</si>
  <si>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</si>
  <si>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</si>
  <si>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</si>
  <si>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</si>
  <si>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</si>
  <si>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</si>
  <si>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</si>
  <si>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</si>
  <si>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</si>
  <si>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</si>
  <si>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</si>
  <si>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</si>
  <si>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</si>
  <si>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</si>
  <si>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</si>
  <si>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</si>
  <si>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</si>
  <si>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</si>
  <si>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</si>
  <si>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</si>
  <si>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</si>
  <si>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</si>
  <si>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</si>
  <si>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</si>
  <si>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</si>
  <si>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</si>
  <si>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</si>
  <si>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</si>
  <si>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</si>
  <si>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</si>
  <si>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</si>
  <si>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</si>
  <si>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</si>
  <si>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</si>
  <si>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</si>
  <si>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</si>
  <si>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</si>
  <si>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</si>
  <si>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</si>
  <si>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</si>
  <si>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</si>
  <si>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</si>
  <si>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</si>
  <si>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</si>
  <si>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</si>
  <si>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</si>
  <si>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</si>
  <si>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</si>
  <si>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</si>
  <si>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</si>
  <si>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</si>
  <si>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</si>
  <si>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</si>
  <si>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</si>
  <si>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</si>
  <si>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</si>
  <si>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</si>
  <si>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</si>
  <si>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</si>
  <si>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</si>
  <si>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</si>
  <si>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</si>
  <si>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</si>
  <si>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</si>
  <si>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</si>
  <si>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</si>
  <si>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</si>
  <si>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</si>
  <si>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</si>
  <si>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</si>
  <si>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</si>
  <si>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</si>
  <si>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</si>
  <si>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</si>
  <si>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</si>
  <si>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</si>
  <si>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</si>
  <si>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</si>
  <si>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</si>
  <si>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</si>
  <si>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</si>
  <si>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</si>
  <si>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</si>
  <si>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</si>
  <si>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</si>
  <si>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</si>
  <si>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</si>
  <si>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</si>
  <si>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</si>
  <si>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</si>
  <si>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</si>
  <si>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</si>
  <si>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</si>
  <si>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</si>
  <si>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</si>
  <si>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</si>
  <si>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</si>
  <si>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</si>
  <si>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</si>
  <si>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</si>
  <si>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</si>
  <si>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</si>
  <si>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</si>
  <si>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</si>
  <si>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</si>
  <si>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</si>
  <si>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</si>
  <si>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</si>
  <si>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</si>
  <si>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</si>
  <si>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</si>
  <si>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</si>
  <si>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</si>
  <si>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</si>
  <si>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</si>
  <si>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</si>
  <si>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</si>
  <si>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</si>
  <si>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</si>
  <si>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</si>
  <si>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</si>
  <si>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</si>
  <si>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</si>
  <si>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</si>
  <si>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</si>
  <si>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</si>
  <si>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</si>
  <si>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</si>
  <si>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</si>
  <si>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</si>
  <si>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</si>
  <si>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</si>
  <si>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</si>
  <si>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</si>
  <si>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</si>
  <si>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</si>
  <si>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</si>
  <si>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</si>
  <si>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</si>
  <si>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</si>
  <si>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</si>
  <si>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</si>
  <si>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</si>
  <si>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</si>
  <si>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</si>
  <si>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</si>
  <si>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</si>
  <si>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</si>
  <si>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</si>
  <si>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</si>
  <si>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</si>
  <si>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</si>
  <si>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</si>
  <si>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</si>
  <si>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</si>
  <si>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</si>
  <si>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</si>
  <si>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</si>
  <si>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</si>
  <si>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</si>
  <si>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</si>
  <si>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</si>
  <si>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</si>
  <si>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</si>
  <si>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</si>
  <si>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</si>
  <si>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</si>
  <si>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</si>
  <si>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</si>
  <si>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</si>
  <si>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</si>
  <si>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</si>
  <si>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</si>
  <si>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</si>
  <si>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</si>
  <si>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</si>
  <si>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</si>
  <si>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</si>
  <si>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</si>
  <si>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</si>
  <si>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</si>
  <si>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</si>
  <si>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</si>
  <si>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</si>
  <si>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</si>
  <si>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</si>
  <si>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</si>
  <si>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</si>
  <si>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</si>
  <si>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</si>
  <si>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</si>
  <si>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</si>
  <si>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</si>
  <si>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</si>
  <si>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</si>
  <si>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</si>
  <si>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</si>
  <si>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</si>
  <si>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</si>
  <si>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</si>
  <si>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</si>
  <si>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</si>
  <si>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</si>
  <si>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</si>
  <si>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</si>
  <si>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</si>
  <si>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</si>
  <si>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</si>
  <si>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</si>
  <si>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</si>
  <si>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</si>
  <si>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</si>
  <si>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</si>
  <si>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</si>
  <si>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</si>
  <si>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</si>
  <si>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</si>
  <si>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</si>
  <si>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</si>
  <si>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</si>
  <si>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</si>
  <si>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</si>
  <si>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</si>
  <si>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</si>
  <si>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</si>
  <si>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</si>
  <si>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</si>
  <si>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</si>
  <si>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</si>
  <si>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</si>
  <si>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</si>
  <si>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</si>
  <si>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</si>
  <si>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</si>
  <si>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</si>
  <si>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</si>
  <si>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</si>
  <si>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</si>
  <si>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</si>
  <si>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</si>
  <si>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</si>
  <si>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</si>
  <si>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</si>
  <si>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</si>
  <si>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</si>
  <si>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</si>
  <si>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</si>
  <si>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</si>
  <si>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</si>
  <si>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</si>
  <si>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</si>
  <si>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</si>
  <si>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</si>
  <si>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</si>
  <si>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</si>
  <si>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</si>
  <si>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</si>
  <si>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</si>
  <si>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</si>
  <si>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</si>
  <si>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</si>
  <si>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</si>
  <si>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</si>
  <si>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</si>
  <si>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</si>
  <si>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</si>
  <si>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</si>
  <si>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</si>
  <si>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</si>
  <si>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</si>
  <si>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</si>
  <si>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</si>
  <si>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</si>
  <si>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</si>
  <si>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</si>
  <si>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</si>
  <si>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</si>
  <si>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</si>
  <si>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</si>
  <si>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</si>
  <si>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</si>
  <si>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</si>
  <si>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</si>
  <si>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</si>
  <si>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</si>
  <si>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</si>
  <si>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</si>
  <si>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</si>
  <si>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</si>
  <si>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</si>
  <si>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</si>
  <si>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</si>
  <si>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</si>
  <si>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</si>
  <si>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</si>
  <si>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</si>
  <si>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</si>
  <si>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</si>
  <si>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</si>
  <si>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</si>
  <si>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</si>
  <si>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</si>
  <si>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</si>
  <si>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</si>
  <si>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</si>
  <si>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</si>
  <si>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</si>
  <si>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</si>
  <si>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</si>
  <si>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</si>
  <si>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</si>
  <si>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</si>
  <si>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</si>
  <si>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</si>
  <si>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</si>
  <si>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</si>
  <si>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</si>
  <si>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</si>
  <si>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</si>
  <si>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</si>
  <si>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</si>
  <si>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</si>
  <si>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</si>
  <si>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</si>
  <si>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</si>
  <si>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</si>
  <si>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</si>
  <si>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</si>
  <si>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</si>
  <si>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</si>
  <si>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</si>
  <si>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</si>
  <si>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</si>
  <si>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</si>
  <si>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</si>
  <si>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</si>
  <si>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</si>
  <si>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</si>
  <si>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</si>
  <si>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</si>
  <si>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</si>
  <si>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</si>
  <si>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</si>
  <si>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</si>
  <si>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</si>
  <si>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</si>
  <si>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</si>
  <si>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</si>
  <si>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</si>
  <si>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</si>
  <si>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</si>
  <si>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</si>
  <si>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</si>
  <si>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</si>
  <si>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</si>
  <si>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</si>
  <si>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</si>
  <si>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</si>
  <si>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</si>
  <si>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</si>
  <si>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</si>
  <si>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</si>
  <si>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</si>
  <si>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</si>
  <si>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</si>
  <si>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</si>
  <si>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</si>
  <si>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</si>
  <si>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</si>
  <si>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</si>
  <si>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</si>
  <si>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</si>
  <si>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</si>
  <si>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</si>
  <si>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</si>
  <si>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</si>
  <si>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</si>
  <si>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</si>
  <si>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</si>
  <si>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</si>
  <si>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</si>
  <si>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</si>
  <si>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</si>
  <si>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</si>
  <si>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</si>
  <si>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</si>
  <si>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</si>
  <si>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</si>
  <si>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</si>
  <si>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</si>
  <si>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</si>
  <si>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</si>
  <si>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</si>
  <si>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</si>
  <si>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</si>
  <si>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</si>
  <si>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</si>
  <si>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</si>
  <si>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</si>
  <si>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</si>
  <si>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</si>
  <si>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</si>
  <si>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</si>
  <si>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</si>
  <si>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</si>
  <si>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</si>
  <si>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</si>
  <si>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</si>
  <si>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</si>
  <si>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</si>
  <si>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</si>
  <si>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</si>
  <si>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</si>
  <si>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</si>
  <si>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</si>
  <si>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</si>
  <si>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</si>
  <si>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</si>
  <si>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</si>
  <si>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</si>
  <si>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</si>
  <si>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</si>
  <si>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</si>
  <si>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</si>
  <si>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</si>
  <si>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</si>
  <si>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</si>
  <si>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</si>
  <si>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</si>
  <si>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</si>
  <si>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</si>
  <si>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</si>
  <si>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</si>
  <si>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</si>
  <si>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</si>
  <si>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</si>
  <si>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</si>
  <si>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</si>
  <si>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</si>
  <si>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</si>
  <si>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</si>
  <si>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</si>
  <si>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</si>
  <si>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</si>
  <si>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</si>
  <si>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</si>
  <si>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</si>
  <si>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</si>
  <si>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</si>
  <si>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</si>
  <si>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</si>
  <si>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</si>
  <si>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</si>
  <si>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</si>
  <si>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</si>
  <si>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</si>
  <si>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</si>
  <si>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</si>
  <si>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</si>
  <si>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</si>
  <si>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</si>
  <si>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</si>
  <si>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</si>
  <si>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</si>
  <si>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</si>
  <si>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</si>
  <si>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</si>
  <si>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</si>
  <si>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</si>
  <si>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</si>
  <si>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</si>
  <si>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</si>
  <si>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</si>
  <si>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</si>
  <si>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</si>
  <si>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</si>
  <si>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</si>
  <si>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</si>
  <si>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</si>
  <si>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</si>
  <si>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</si>
  <si>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</si>
  <si>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</si>
  <si>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</si>
  <si>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</si>
  <si>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</si>
  <si>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</si>
  <si>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</si>
  <si>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</si>
  <si>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</si>
  <si>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</si>
  <si>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</si>
  <si>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</si>
  <si>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</si>
  <si>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</si>
  <si>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</si>
  <si>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</si>
  <si>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</si>
  <si>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</si>
  <si>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</si>
  <si>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</si>
  <si>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</si>
  <si>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</si>
  <si>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</si>
  <si>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</si>
  <si>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</si>
  <si>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</si>
  <si>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</si>
  <si>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</si>
  <si>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</si>
  <si>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</si>
  <si>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</si>
  <si>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</si>
  <si>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</si>
  <si>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</si>
  <si>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</si>
  <si>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</si>
  <si>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</si>
  <si>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</si>
  <si>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</si>
  <si>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</si>
  <si>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</si>
  <si>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</si>
  <si>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</si>
  <si>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</si>
  <si>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</si>
  <si>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</si>
  <si>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</si>
  <si>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</si>
  <si>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</si>
  <si>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</si>
  <si>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</si>
  <si>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</si>
  <si>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</si>
  <si>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</si>
  <si>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</si>
  <si>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</si>
  <si>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</si>
  <si>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</si>
  <si>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</si>
  <si>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</si>
  <si>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</si>
  <si>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</si>
  <si>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</si>
  <si>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</si>
  <si>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</si>
  <si>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</si>
  <si>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</si>
  <si>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</si>
  <si>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</si>
  <si>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</si>
  <si>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</si>
  <si>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</si>
  <si>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</si>
  <si>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</si>
  <si>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</si>
  <si>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</si>
  <si>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</si>
  <si>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</si>
  <si>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</si>
  <si>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</si>
  <si>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</si>
  <si>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</si>
  <si>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</si>
  <si>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</si>
  <si>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</si>
  <si>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</si>
  <si>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</si>
  <si>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</si>
  <si>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</si>
  <si>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</si>
  <si>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</si>
  <si>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</si>
  <si>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</si>
  <si>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</si>
  <si>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</si>
  <si>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</si>
  <si>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</si>
  <si>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</si>
  <si>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</si>
  <si>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</si>
  <si>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</si>
  <si>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</si>
  <si>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</si>
  <si>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</si>
  <si>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</si>
  <si>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</si>
  <si>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</si>
  <si>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</si>
  <si>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</si>
  <si>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</si>
  <si>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</si>
  <si>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</si>
  <si>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</si>
  <si>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</si>
  <si>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</si>
  <si>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</si>
  <si>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</si>
  <si>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</si>
  <si>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</si>
  <si>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</si>
  <si>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</si>
  <si>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</si>
  <si>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</si>
  <si>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</si>
  <si>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</si>
  <si>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</si>
  <si>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</si>
  <si>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</si>
  <si>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</si>
  <si>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</si>
  <si>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</si>
  <si>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</si>
  <si>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</si>
  <si>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</si>
  <si>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</si>
  <si>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</si>
  <si>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</si>
  <si>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</si>
  <si>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</si>
  <si>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</si>
  <si>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</si>
  <si>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</si>
  <si>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</si>
  <si>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</si>
  <si>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</si>
  <si>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</si>
  <si>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</si>
  <si>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</si>
  <si>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</si>
  <si>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</si>
  <si>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</si>
  <si>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</si>
  <si>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</si>
  <si>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</si>
  <si>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</si>
  <si>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</si>
  <si>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</si>
  <si>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</si>
  <si>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</si>
  <si>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</si>
  <si>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</si>
  <si>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</si>
  <si>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</si>
  <si>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</si>
  <si>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</si>
  <si>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</si>
  <si>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</si>
  <si>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</si>
  <si>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</si>
  <si>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</si>
  <si>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</si>
  <si>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</si>
  <si>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</si>
  <si>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</si>
  <si>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</si>
  <si>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</si>
  <si>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</si>
  <si>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</si>
  <si>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</si>
  <si>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</si>
  <si>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</si>
  <si>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</si>
  <si>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</si>
  <si>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</si>
  <si>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</si>
  <si>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</si>
  <si>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</si>
  <si>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</si>
  <si>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</si>
  <si>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</si>
  <si>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</si>
  <si>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</si>
  <si>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</si>
  <si>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</si>
  <si>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</si>
  <si>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</si>
  <si>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</si>
  <si>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</si>
  <si>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</si>
  <si>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</si>
  <si>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</si>
  <si>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</si>
  <si>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</si>
  <si>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</si>
  <si>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</si>
  <si>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</si>
  <si>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</si>
  <si>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</si>
  <si>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</si>
  <si>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</si>
  <si>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</si>
  <si>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</si>
  <si>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</si>
  <si>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</si>
  <si>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</si>
  <si>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</si>
  <si>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</si>
  <si>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</si>
  <si>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</si>
  <si>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</si>
  <si>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</si>
  <si>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</si>
  <si>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</si>
  <si>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</si>
  <si>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</si>
  <si>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</si>
  <si>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</si>
  <si>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</si>
  <si>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</si>
  <si>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</si>
  <si>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</si>
  <si>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</si>
  <si>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</si>
  <si>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</si>
  <si>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</si>
  <si>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</si>
  <si>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</si>
  <si>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</si>
  <si>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</si>
  <si>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</si>
  <si>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</si>
  <si>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</si>
  <si>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</si>
  <si>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</si>
  <si>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</si>
  <si>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</si>
  <si>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</si>
  <si>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</si>
  <si>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</si>
  <si>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</si>
  <si>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</si>
  <si>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</si>
  <si>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</si>
  <si>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</si>
  <si>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</si>
  <si>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</si>
  <si>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</si>
  <si>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</si>
  <si>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</si>
  <si>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</si>
  <si>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</si>
  <si>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</si>
  <si>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</si>
  <si>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</si>
  <si>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</si>
  <si>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</si>
  <si>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</si>
  <si>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</si>
  <si>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</si>
  <si>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</si>
  <si>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</si>
  <si>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</si>
  <si>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</si>
  <si>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</si>
  <si>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</si>
  <si>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</si>
  <si>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</si>
  <si>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</si>
  <si>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</si>
  <si>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</si>
  <si>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</si>
  <si>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</si>
  <si>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</si>
  <si>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</si>
  <si>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</si>
  <si>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</si>
  <si>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</si>
  <si>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</si>
  <si>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</si>
  <si>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</si>
  <si>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</si>
  <si>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</si>
  <si>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</si>
  <si>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</si>
  <si>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</si>
  <si>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</si>
  <si>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</si>
  <si>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</si>
  <si>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</si>
  <si>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</si>
  <si>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</si>
  <si>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</si>
  <si>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</si>
  <si>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</si>
  <si>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</si>
  <si>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</si>
  <si>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</si>
  <si>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</si>
  <si>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</si>
  <si>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</si>
  <si>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</si>
  <si>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</si>
  <si>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</si>
  <si>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</si>
  <si>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</si>
  <si>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</si>
  <si>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</si>
  <si>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</si>
  <si>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</si>
  <si>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</si>
  <si>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</si>
  <si>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</si>
  <si>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</si>
  <si>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</si>
  <si>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</si>
  <si>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</si>
  <si>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</si>
  <si>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</si>
  <si>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</si>
  <si>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</si>
  <si>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</si>
  <si>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</si>
  <si>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</si>
  <si>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</si>
  <si>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</si>
  <si>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</si>
  <si>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</si>
  <si>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</si>
  <si>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</si>
  <si>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</si>
  <si>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</si>
  <si>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</si>
  <si>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</si>
  <si>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</si>
  <si>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</si>
  <si>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</si>
  <si>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</si>
  <si>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</si>
  <si>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</si>
  <si>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</si>
  <si>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</si>
  <si>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</si>
  <si>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</si>
  <si>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</si>
  <si>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</si>
  <si>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</si>
  <si>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</si>
  <si>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</si>
  <si>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</si>
  <si>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</si>
  <si>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</si>
  <si>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</si>
  <si>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</si>
  <si>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</si>
  <si>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</si>
  <si>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</si>
  <si>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</si>
  <si>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</si>
  <si>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</si>
  <si>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</si>
  <si>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</si>
  <si>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</si>
  <si>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</si>
  <si>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</si>
  <si>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</si>
  <si>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</si>
  <si>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</si>
  <si>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</si>
  <si>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</si>
  <si>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</si>
  <si>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</si>
  <si>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</si>
  <si>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</si>
  <si>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</si>
  <si>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</si>
  <si>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</si>
  <si>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</si>
  <si>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</si>
  <si>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</si>
  <si>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</si>
  <si>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</si>
  <si>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</si>
  <si>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</si>
  <si>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</si>
  <si>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</si>
  <si>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</si>
  <si>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</si>
  <si>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</si>
  <si>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</si>
  <si>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</si>
  <si>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</si>
  <si>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</si>
  <si>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</si>
  <si>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</si>
  <si>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</si>
  <si>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</si>
  <si>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</si>
  <si>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</si>
  <si>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</si>
  <si>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</si>
  <si>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</si>
  <si>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</si>
  <si>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</si>
  <si>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</si>
  <si>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</si>
  <si>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</si>
  <si>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</si>
  <si>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</si>
  <si>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</si>
  <si>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</si>
  <si>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</si>
  <si>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</si>
  <si>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</si>
  <si>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</si>
  <si>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</si>
  <si>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</si>
  <si>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</si>
  <si>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</si>
  <si>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</si>
  <si>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</si>
  <si>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</si>
  <si>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</si>
  <si>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</si>
  <si>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</si>
  <si>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</si>
  <si>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</si>
  <si>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</si>
  <si>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</si>
  <si>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</si>
  <si>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</si>
  <si>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</si>
  <si>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</si>
  <si>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</si>
  <si>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</si>
  <si>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</si>
  <si>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</si>
  <si>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</si>
  <si>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</si>
  <si>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</si>
  <si>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</si>
  <si>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</si>
  <si>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</si>
  <si>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</si>
  <si>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</si>
  <si>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</si>
  <si>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</si>
  <si>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</si>
  <si>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</si>
  <si>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</si>
  <si>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</si>
  <si>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</si>
  <si>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</si>
  <si>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</si>
  <si>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</si>
  <si>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</si>
  <si>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</si>
  <si>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</si>
  <si>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</si>
  <si>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</si>
  <si>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</si>
  <si>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</si>
  <si>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</si>
  <si>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</si>
  <si>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</si>
  <si>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</si>
  <si>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</si>
  <si>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</si>
  <si>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</si>
  <si>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</si>
  <si>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</si>
  <si>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</si>
  <si>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</si>
  <si>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</si>
  <si>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</si>
  <si>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</si>
  <si>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</si>
  <si>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</si>
  <si>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</si>
  <si>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</si>
  <si>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</si>
  <si>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</si>
  <si>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</si>
  <si>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</si>
  <si>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</si>
  <si>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</si>
  <si>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</si>
  <si>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</si>
  <si>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</si>
  <si>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</si>
  <si>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</si>
  <si>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</si>
  <si>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</si>
  <si>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</si>
  <si>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</si>
  <si>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</si>
  <si>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</si>
  <si>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</si>
  <si>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</si>
  <si>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</si>
  <si>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</si>
  <si>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</si>
  <si>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</si>
  <si>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</si>
  <si>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</si>
  <si>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</si>
  <si>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</si>
  <si>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</si>
  <si>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</si>
  <si>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</si>
  <si>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</si>
  <si>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</si>
  <si>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</si>
  <si>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</si>
  <si>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</si>
  <si>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</si>
  <si>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</si>
  <si>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</si>
  <si>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</si>
  <si>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</si>
  <si>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</si>
  <si>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</si>
  <si>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</si>
  <si>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</si>
  <si>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</si>
  <si>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</si>
  <si>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</si>
  <si>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</si>
  <si>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</si>
  <si>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</si>
  <si>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</si>
  <si>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</si>
  <si>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</si>
  <si>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</si>
  <si>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</si>
  <si>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</si>
  <si>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</si>
  <si>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</si>
  <si>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</si>
  <si>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</si>
  <si>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</si>
  <si>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</si>
  <si>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</si>
  <si>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</si>
  <si>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</si>
  <si>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</si>
  <si>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</si>
  <si>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</si>
  <si>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</si>
  <si>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</si>
  <si>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</si>
  <si>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</si>
  <si>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</si>
  <si>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</si>
  <si>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</si>
  <si>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</si>
  <si>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</si>
  <si>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</si>
  <si>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</si>
  <si>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</si>
  <si>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</si>
  <si>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</si>
  <si>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</si>
  <si>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</si>
  <si>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</si>
  <si>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</si>
  <si>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</si>
  <si>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</si>
  <si>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</si>
  <si>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</si>
  <si>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</si>
  <si>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</si>
  <si>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</si>
  <si>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</si>
  <si>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</si>
  <si>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</si>
  <si>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</si>
  <si>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</si>
  <si>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</si>
  <si>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</si>
  <si>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</si>
  <si>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</si>
  <si>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</si>
  <si>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</si>
  <si>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</si>
  <si>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</si>
  <si>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</si>
  <si>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</si>
  <si>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</si>
  <si>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</si>
  <si>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</si>
  <si>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</si>
  <si>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</si>
  <si>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</si>
  <si>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</si>
  <si>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</si>
  <si>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</si>
  <si>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</si>
  <si>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</si>
  <si>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</si>
  <si>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</si>
  <si>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</si>
  <si>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</si>
  <si>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</si>
  <si>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</si>
  <si>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</si>
  <si>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</si>
  <si>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</si>
  <si>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</si>
  <si>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</si>
  <si>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</si>
  <si>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</si>
  <si>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</si>
  <si>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</si>
  <si>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</si>
  <si>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</si>
  <si>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</si>
  <si>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</si>
  <si>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</si>
  <si>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</si>
  <si>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</si>
  <si>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</si>
  <si>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</si>
  <si>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</si>
  <si>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</si>
  <si>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</si>
  <si>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</si>
  <si>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</si>
  <si>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</si>
  <si>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</si>
  <si>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</si>
  <si>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</si>
  <si>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</si>
  <si>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</si>
  <si>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</si>
  <si>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</si>
  <si>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</si>
  <si>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</si>
  <si>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</si>
  <si>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</si>
  <si>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</si>
  <si>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</si>
  <si>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</si>
  <si>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</si>
  <si>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</si>
  <si>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</si>
  <si>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</si>
  <si>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</si>
  <si>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</si>
  <si>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</si>
  <si>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</si>
  <si>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</si>
  <si>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</si>
  <si>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</si>
  <si>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</si>
  <si>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</si>
  <si>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</si>
  <si>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</si>
  <si>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</si>
  <si>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</si>
  <si>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</si>
  <si>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</si>
  <si>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</si>
  <si>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</si>
  <si>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</si>
  <si>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</si>
  <si>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</si>
  <si>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</si>
  <si>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</si>
  <si>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</si>
  <si>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</si>
  <si>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</si>
  <si>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</si>
  <si>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</si>
  <si>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</si>
  <si>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</si>
  <si>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</si>
  <si>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</si>
  <si>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</si>
  <si>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</si>
  <si>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</si>
  <si>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</si>
  <si>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</si>
  <si>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</si>
  <si>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</si>
  <si>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</si>
  <si>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</si>
  <si>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</si>
  <si>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</si>
  <si>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</si>
  <si>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</si>
  <si>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</si>
  <si>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</si>
  <si>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</si>
  <si>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</si>
  <si>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</si>
  <si>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</si>
  <si>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</si>
  <si>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</si>
  <si>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</si>
  <si>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</si>
  <si>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</si>
  <si>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</si>
  <si>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</si>
  <si>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</si>
  <si>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</si>
  <si>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</si>
  <si>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</si>
  <si>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</si>
  <si>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</si>
  <si>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</si>
  <si>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</si>
  <si>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</si>
  <si>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</si>
  <si>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</si>
  <si>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</si>
  <si>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</si>
  <si>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</si>
  <si>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</si>
  <si>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</si>
  <si>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</si>
  <si>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</si>
  <si>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</si>
  <si>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</si>
  <si>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</si>
  <si>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</si>
  <si>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</si>
  <si>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</si>
  <si>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</si>
  <si>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</si>
  <si>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</si>
  <si>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</si>
  <si>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</si>
  <si>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</si>
  <si>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</si>
  <si>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</si>
  <si>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</si>
  <si>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</si>
  <si>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</si>
  <si>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</si>
  <si>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</si>
  <si>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</si>
  <si>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</si>
  <si>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</si>
  <si>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</si>
  <si>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</si>
  <si>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</si>
  <si>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</si>
  <si>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</si>
  <si>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</si>
  <si>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</si>
  <si>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</si>
  <si>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</si>
  <si>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</si>
  <si>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</si>
  <si>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</si>
  <si>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</si>
  <si>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</si>
  <si>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</si>
  <si>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</si>
  <si>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</si>
  <si>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</si>
  <si>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</si>
  <si>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</si>
  <si>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</si>
  <si>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</si>
  <si>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</si>
  <si>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</si>
  <si>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</si>
  <si>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</si>
  <si>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</si>
  <si>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</si>
  <si>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</si>
  <si>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</si>
  <si>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</si>
  <si>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</si>
  <si>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</si>
  <si>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</si>
  <si>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</si>
  <si>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</si>
  <si>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</si>
  <si>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</si>
  <si>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</si>
  <si>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</si>
  <si>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</si>
  <si>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</si>
  <si>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</si>
  <si>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</si>
  <si>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</si>
  <si>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</si>
  <si>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</si>
  <si>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</si>
  <si>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</si>
  <si>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</si>
  <si>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</si>
  <si>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</si>
  <si>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</si>
  <si>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</si>
  <si>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</si>
  <si>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</si>
  <si>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</si>
  <si>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</si>
  <si>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</si>
  <si>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</si>
  <si>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</si>
  <si>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</si>
  <si>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</si>
  <si>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</si>
  <si>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</si>
  <si>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</si>
  <si>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</si>
  <si>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</si>
  <si>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</si>
  <si>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</si>
  <si>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</si>
  <si>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</si>
  <si>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</si>
  <si>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</si>
  <si>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</si>
  <si>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</si>
  <si>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</si>
  <si>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</si>
  <si>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</si>
  <si>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</si>
  <si>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</si>
  <si>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</si>
  <si>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</si>
  <si>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</si>
  <si>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</si>
  <si>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</si>
  <si>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</si>
  <si>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</si>
  <si>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</si>
  <si>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</si>
  <si>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</si>
  <si>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</si>
  <si>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</si>
  <si>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</si>
  <si>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</si>
  <si>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</si>
  <si>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</si>
  <si>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</si>
  <si>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</si>
  <si>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</si>
  <si>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</si>
  <si>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</si>
  <si>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</si>
  <si>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</si>
  <si>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</si>
  <si>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</si>
  <si>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</si>
  <si>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</si>
  <si>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</si>
  <si>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</si>
  <si>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</si>
  <si>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</si>
  <si>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</si>
  <si>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</si>
  <si>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</si>
  <si>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</si>
  <si>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</si>
  <si>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</si>
  <si>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</si>
  <si>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</si>
  <si>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</si>
  <si>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</si>
  <si>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</si>
  <si>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</si>
  <si>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</si>
  <si>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</si>
  <si>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</si>
  <si>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</si>
  <si>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</si>
  <si>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</si>
  <si>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</si>
  <si>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</si>
  <si>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</si>
  <si>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</si>
  <si>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</si>
  <si>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</si>
  <si>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</si>
  <si>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</si>
  <si>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</si>
  <si>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</si>
  <si>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</si>
  <si>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</si>
  <si>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</si>
  <si>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</si>
  <si>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</si>
  <si>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</si>
  <si>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</si>
  <si>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</si>
  <si>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</si>
  <si>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</si>
  <si>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</si>
  <si>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</si>
  <si>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</si>
  <si>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</si>
  <si>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</si>
  <si>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</si>
  <si>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</si>
  <si>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</si>
  <si>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</si>
  <si>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</si>
  <si>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</si>
  <si>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</si>
  <si>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</si>
  <si>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</si>
  <si>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</si>
  <si>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</si>
  <si>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</si>
  <si>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</si>
  <si>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</si>
  <si>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</si>
  <si>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</si>
  <si>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</si>
  <si>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</si>
  <si>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</si>
  <si>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</si>
  <si>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</si>
  <si>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</si>
  <si>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</si>
  <si>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</si>
  <si>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</si>
  <si>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</si>
  <si>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</si>
  <si>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</si>
  <si>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</si>
  <si>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</si>
  <si>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</si>
  <si>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</si>
  <si>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</si>
  <si>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</si>
  <si>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</si>
  <si>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</si>
  <si>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</si>
  <si>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</si>
  <si>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</si>
  <si>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</si>
  <si>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</si>
  <si>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</si>
  <si>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</si>
  <si>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</si>
  <si>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</si>
  <si>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</si>
  <si>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</si>
  <si>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</si>
  <si>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</si>
  <si>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</si>
  <si>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</si>
  <si>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</si>
  <si>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</si>
  <si>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</si>
  <si>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</si>
  <si>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</si>
  <si>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</si>
  <si>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</si>
  <si>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</si>
  <si>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</si>
  <si>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</si>
  <si>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</si>
  <si>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</si>
  <si>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</si>
  <si>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</si>
  <si>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</si>
  <si>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</si>
  <si>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</si>
  <si>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</si>
  <si>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</si>
  <si>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</si>
  <si>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</si>
  <si>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</si>
  <si>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</si>
  <si>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</si>
  <si>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</si>
  <si>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</si>
  <si>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</si>
  <si>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</si>
  <si>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</si>
  <si>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</si>
  <si>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</si>
  <si>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</si>
  <si>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</si>
  <si>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</si>
  <si>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</si>
  <si>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</si>
  <si>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</si>
  <si>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</si>
  <si>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</si>
  <si>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</si>
  <si>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</si>
  <si>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</si>
  <si>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</si>
  <si>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</si>
  <si>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</si>
  <si>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</si>
  <si>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</si>
  <si>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</si>
  <si>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</si>
  <si>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</si>
  <si>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</si>
  <si>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</si>
  <si>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</si>
  <si>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</si>
  <si>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</si>
  <si>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</si>
  <si>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</si>
  <si>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</si>
  <si>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</si>
  <si>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</si>
  <si>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</si>
  <si>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</si>
  <si>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</si>
  <si>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</si>
  <si>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</si>
  <si>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</si>
  <si>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</si>
  <si>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</si>
  <si>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</si>
  <si>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</si>
  <si>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</si>
  <si>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</si>
  <si>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</si>
  <si>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</si>
  <si>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</si>
  <si>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</si>
  <si>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</si>
  <si>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</si>
  <si>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</si>
  <si>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</si>
  <si>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</si>
  <si>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</si>
  <si>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</si>
  <si>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</si>
  <si>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</si>
  <si>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</si>
  <si>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</si>
  <si>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</si>
  <si>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</si>
  <si>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</si>
  <si>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</si>
  <si>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</si>
  <si>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</si>
  <si>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</si>
  <si>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</si>
  <si>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</si>
  <si>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</si>
  <si>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</si>
  <si>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</si>
  <si>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</si>
  <si>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</si>
  <si>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</si>
  <si>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</si>
  <si>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</si>
  <si>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</si>
  <si>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</si>
  <si>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</si>
  <si>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</si>
  <si>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</si>
  <si>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</si>
  <si>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</si>
  <si>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</si>
  <si>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</si>
  <si>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</si>
  <si>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</si>
  <si>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</si>
  <si>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</si>
  <si>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</si>
  <si>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</si>
  <si>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</si>
  <si>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</si>
  <si>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</si>
  <si>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</si>
  <si>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</si>
  <si>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</si>
  <si>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</si>
  <si>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</si>
  <si>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</si>
  <si>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</si>
  <si>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</si>
  <si>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</si>
  <si>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</si>
  <si>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</si>
  <si>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</si>
  <si>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</si>
  <si>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</si>
  <si>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</si>
  <si>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</si>
  <si>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</si>
  <si>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</si>
  <si>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</si>
  <si>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</si>
  <si>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</si>
  <si>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</si>
  <si>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</si>
  <si>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</si>
  <si>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</si>
  <si>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</si>
  <si>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</si>
  <si>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</si>
  <si>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</si>
  <si>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</si>
  <si>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</si>
  <si>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</si>
  <si>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</si>
  <si>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</si>
  <si>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</si>
  <si>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</si>
  <si>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</si>
  <si>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</si>
  <si>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</si>
  <si>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</si>
  <si>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</si>
  <si>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</si>
  <si>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</si>
  <si>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</si>
  <si>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</si>
  <si>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</si>
  <si>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</si>
  <si>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</si>
  <si>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</si>
  <si>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</si>
  <si>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</si>
  <si>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</si>
  <si>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</si>
  <si>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</si>
  <si>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</si>
  <si>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</si>
  <si>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</si>
  <si>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</si>
  <si>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</si>
  <si>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</si>
  <si>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</si>
  <si>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</si>
  <si>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</si>
  <si>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</si>
  <si>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</si>
  <si>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</si>
  <si>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</si>
  <si>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</si>
  <si>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</si>
  <si>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</si>
  <si>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</si>
  <si>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</si>
  <si>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</si>
  <si>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</si>
  <si>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</si>
  <si>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</si>
  <si>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</si>
  <si>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</si>
  <si>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</si>
  <si>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</si>
  <si>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</si>
  <si>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</si>
  <si>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</si>
  <si>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</si>
  <si>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</si>
  <si>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</si>
  <si>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</si>
  <si>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</si>
  <si>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</si>
  <si>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</si>
  <si>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</si>
  <si>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</si>
  <si>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</si>
  <si>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</si>
  <si>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</si>
  <si>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</si>
  <si>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</si>
  <si>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</si>
  <si>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</si>
  <si>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</si>
  <si>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</si>
  <si>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</si>
  <si>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</si>
  <si>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</si>
  <si>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</si>
  <si>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</si>
  <si>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</si>
  <si>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</si>
  <si>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</si>
  <si>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</si>
  <si>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</si>
  <si>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</si>
  <si>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</si>
  <si>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</si>
  <si>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</si>
  <si>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</si>
  <si>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</si>
  <si>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</si>
  <si>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</si>
  <si>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</si>
  <si>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</si>
  <si>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</si>
  <si>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</si>
  <si>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</si>
  <si>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</si>
  <si>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</si>
  <si>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</si>
  <si>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</si>
  <si>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</si>
  <si>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</si>
  <si>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</si>
  <si>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</si>
  <si>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</si>
  <si>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</si>
  <si>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</si>
  <si>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</si>
  <si>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</si>
  <si>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</si>
  <si>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</si>
  <si>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</si>
  <si>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</si>
  <si>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</si>
  <si>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</si>
  <si>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</si>
  <si>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</si>
  <si>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</si>
  <si>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</si>
  <si>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</si>
  <si>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</si>
  <si>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</si>
  <si>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</si>
  <si>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</si>
  <si>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</si>
  <si>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</si>
  <si>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</si>
  <si>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</si>
  <si>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</si>
  <si>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</si>
  <si>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</si>
  <si>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</si>
  <si>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</si>
  <si>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</si>
  <si>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</si>
  <si>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</si>
  <si>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</si>
  <si>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</si>
  <si>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</si>
  <si>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</si>
  <si>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</si>
  <si>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</si>
  <si>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</si>
  <si>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</si>
  <si>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</si>
  <si>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</si>
  <si>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</si>
  <si>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</si>
  <si>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</si>
  <si>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</si>
  <si>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</si>
  <si>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</si>
  <si>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</si>
  <si>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</si>
  <si>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</si>
  <si>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</si>
  <si>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</si>
  <si>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</si>
  <si>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</si>
  <si>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</si>
  <si>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</si>
  <si>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</si>
  <si>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</si>
  <si>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</si>
  <si>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</si>
  <si>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</si>
  <si>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</si>
  <si>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</si>
  <si>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</si>
  <si>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</si>
  <si>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</si>
  <si>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</si>
  <si>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</si>
  <si>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</si>
  <si>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</si>
  <si>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</si>
  <si>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</si>
  <si>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</si>
  <si>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</si>
  <si>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</si>
  <si>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</si>
  <si>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</si>
  <si>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</si>
  <si>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</si>
  <si>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</si>
  <si>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</si>
  <si>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</si>
  <si>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</si>
  <si>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</si>
  <si>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</si>
  <si>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</si>
  <si>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</si>
  <si>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</si>
  <si>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</si>
  <si>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</si>
  <si>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</si>
  <si>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</si>
  <si>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</si>
  <si>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</si>
  <si>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</si>
  <si>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</si>
  <si>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</si>
  <si>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</si>
  <si>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</si>
  <si>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</si>
  <si>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</si>
  <si>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</si>
  <si>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</si>
  <si>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</si>
  <si>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</si>
  <si>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</si>
  <si>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</si>
  <si>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</si>
  <si>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</si>
  <si>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</si>
  <si>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</si>
  <si>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</si>
  <si>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</si>
  <si>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</si>
  <si>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</si>
  <si>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</si>
  <si>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</si>
  <si>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</si>
  <si>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</si>
  <si>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</si>
  <si>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</si>
  <si>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</si>
  <si>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</si>
  <si>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</si>
  <si>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</si>
  <si>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</si>
  <si>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</si>
  <si>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</si>
  <si>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</si>
  <si>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</si>
  <si>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</si>
  <si>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</si>
  <si>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</si>
  <si>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</si>
  <si>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</si>
  <si>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</si>
  <si>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</si>
  <si>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</si>
  <si>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</si>
  <si>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</si>
  <si>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</si>
  <si>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</si>
  <si>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</si>
  <si>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</si>
  <si>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</si>
  <si>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</si>
  <si>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</si>
  <si>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</si>
  <si>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</si>
  <si>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</si>
  <si>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</si>
  <si>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</si>
  <si>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</si>
  <si>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</si>
  <si>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</si>
  <si>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</si>
  <si>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</si>
  <si>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</si>
  <si>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</si>
  <si>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</si>
  <si>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</si>
  <si>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</si>
  <si>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</si>
  <si>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</si>
  <si>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</si>
  <si>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</si>
  <si>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</si>
  <si>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</si>
  <si>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</si>
  <si>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</si>
  <si>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</si>
  <si>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</si>
  <si>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</si>
  <si>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</si>
  <si>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</si>
  <si>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</si>
  <si>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</si>
  <si>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</si>
  <si>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</si>
  <si>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</si>
  <si>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</si>
  <si>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</si>
  <si>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</si>
  <si>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</si>
  <si>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</si>
  <si>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</si>
  <si>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</si>
  <si>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</si>
  <si>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</si>
  <si>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</si>
  <si>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</si>
  <si>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</si>
  <si>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</si>
  <si>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</si>
  <si>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</si>
  <si>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</si>
  <si>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</si>
  <si>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</si>
  <si>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</si>
  <si>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</si>
  <si>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</si>
  <si>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</si>
  <si>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</si>
  <si>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</si>
  <si>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</si>
  <si>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</si>
  <si>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</si>
  <si>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</si>
  <si>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</si>
  <si>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</si>
  <si>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</si>
  <si>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</si>
  <si>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</si>
  <si>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</si>
  <si>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</si>
  <si>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</si>
  <si>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</si>
  <si>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</si>
  <si>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</si>
  <si>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</si>
  <si>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</si>
  <si>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</si>
  <si>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</si>
  <si>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</si>
  <si>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</si>
  <si>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</si>
  <si>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</si>
  <si>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</si>
  <si>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</si>
  <si>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</si>
  <si>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</si>
  <si>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</si>
  <si>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</si>
  <si>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</si>
  <si>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</si>
  <si>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</si>
  <si>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</si>
  <si>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</si>
  <si>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</si>
  <si>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</si>
  <si>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</si>
  <si>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</si>
  <si>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</si>
  <si>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</si>
  <si>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</si>
  <si>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</si>
  <si>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</si>
  <si>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</si>
  <si>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</si>
  <si>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</si>
  <si>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</si>
  <si>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</si>
  <si>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</si>
  <si>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</si>
  <si>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</si>
  <si>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</si>
  <si>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</si>
  <si>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</si>
  <si>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</si>
  <si>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</si>
  <si>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</si>
  <si>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</si>
  <si>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</si>
  <si>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</si>
  <si>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</si>
  <si>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</si>
  <si>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</si>
  <si>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</si>
  <si>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</si>
  <si>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</si>
  <si>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</si>
  <si>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</si>
  <si>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</si>
  <si>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</si>
  <si>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</si>
  <si>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</si>
  <si>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</si>
  <si>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</si>
  <si>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</si>
  <si>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</si>
  <si>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</si>
  <si>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</si>
  <si>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</si>
  <si>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</si>
  <si>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</si>
  <si>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</si>
  <si>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</si>
  <si>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</si>
  <si>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</si>
  <si>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</si>
  <si>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</si>
  <si>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</si>
  <si>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</si>
  <si>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</si>
  <si>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</si>
  <si>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</si>
  <si>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</si>
  <si>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</si>
  <si>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</si>
  <si>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</si>
  <si>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</si>
  <si>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</si>
  <si>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</si>
  <si>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</si>
  <si>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</si>
  <si>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</si>
  <si>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</si>
  <si>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</si>
  <si>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</si>
  <si>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</si>
  <si>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</si>
  <si>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</si>
  <si>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</si>
  <si>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</si>
  <si>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</si>
  <si>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</si>
  <si>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</si>
  <si>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</si>
  <si>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</si>
  <si>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</si>
  <si>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</si>
  <si>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</si>
  <si>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</si>
  <si>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</si>
  <si>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</si>
  <si>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</si>
  <si>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</si>
  <si>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</si>
  <si>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</si>
  <si>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</si>
  <si>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</si>
  <si>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</si>
  <si>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</si>
  <si>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</si>
  <si>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</si>
  <si>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</si>
  <si>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</si>
  <si>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</si>
  <si>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</si>
  <si>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</si>
  <si>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</si>
  <si>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</si>
  <si>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</si>
  <si>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</si>
  <si>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</si>
  <si>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</si>
  <si>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</si>
  <si>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</si>
  <si>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</si>
  <si>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</si>
  <si>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</si>
  <si>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</si>
  <si>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</si>
  <si>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</si>
  <si>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</si>
  <si>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</si>
  <si>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</si>
  <si>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</si>
  <si>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</si>
  <si>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</si>
  <si>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</si>
  <si>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</si>
  <si>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</si>
  <si>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</si>
  <si>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</si>
  <si>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</si>
  <si>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</si>
  <si>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</si>
  <si>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</si>
  <si>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</si>
  <si>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</si>
  <si>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</si>
  <si>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</si>
  <si>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</si>
  <si>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</si>
  <si>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</si>
  <si>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</si>
  <si>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</si>
  <si>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</si>
  <si>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</si>
  <si>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</si>
  <si>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</si>
  <si>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</si>
  <si>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</si>
  <si>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</si>
  <si>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</si>
  <si>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</si>
  <si>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</si>
  <si>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</si>
  <si>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</si>
  <si>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</si>
  <si>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</si>
  <si>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</si>
  <si>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</si>
  <si>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</si>
  <si>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</si>
  <si>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</si>
  <si>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</si>
  <si>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</si>
  <si>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</si>
  <si>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</si>
  <si>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</si>
  <si>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</si>
  <si>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</si>
  <si>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</si>
  <si>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</si>
  <si>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</si>
  <si>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</si>
  <si>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</si>
  <si>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</si>
  <si>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</si>
  <si>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</si>
  <si>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</si>
  <si>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</si>
  <si>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</si>
  <si>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</si>
  <si>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</si>
  <si>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</si>
  <si>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</si>
  <si>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</si>
  <si>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</si>
  <si>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</si>
  <si>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</si>
  <si>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</si>
  <si>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</si>
  <si>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</si>
  <si>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</si>
  <si>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</si>
  <si>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</si>
  <si>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</si>
  <si>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</si>
  <si>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</si>
  <si>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</si>
  <si>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</si>
  <si>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</si>
  <si>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</si>
  <si>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</si>
  <si>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</si>
  <si>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</si>
  <si>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</si>
  <si>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</si>
  <si>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</si>
  <si>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</si>
  <si>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</si>
  <si>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</si>
  <si>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</si>
  <si>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</si>
  <si>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</si>
  <si>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</si>
  <si>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</si>
  <si>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</si>
  <si>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</si>
  <si>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</si>
  <si>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</si>
  <si>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</si>
  <si>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</si>
  <si>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</si>
  <si>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</si>
  <si>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</si>
  <si>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</si>
  <si>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</si>
  <si>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</si>
  <si>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</si>
  <si>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</si>
  <si>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</si>
  <si>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</si>
  <si>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</si>
  <si>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</si>
  <si>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</si>
  <si>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</si>
  <si>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</si>
  <si>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</si>
  <si>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</si>
  <si>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</si>
  <si>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</si>
  <si>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</si>
  <si>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</si>
  <si>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</si>
  <si>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</si>
  <si>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</si>
  <si>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</si>
  <si>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</si>
  <si>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</si>
  <si>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</si>
  <si>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</si>
  <si>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</si>
  <si>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</si>
  <si>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</si>
  <si>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</si>
  <si>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</si>
  <si>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</si>
  <si>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</si>
  <si>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</si>
  <si>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</si>
  <si>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</si>
  <si>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</si>
  <si>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</si>
  <si>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</si>
  <si>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</si>
  <si>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</si>
  <si>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</si>
  <si>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</si>
  <si>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</si>
  <si>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</si>
  <si>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</si>
  <si>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</si>
  <si>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</si>
  <si>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</si>
  <si>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</si>
  <si>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</si>
  <si>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</si>
  <si>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</si>
  <si>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</si>
  <si>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</si>
  <si>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</si>
  <si>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</si>
  <si>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</si>
  <si>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</si>
  <si>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</si>
  <si>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</si>
  <si>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</si>
  <si>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</si>
  <si>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</si>
  <si>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</si>
  <si>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</si>
  <si>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</si>
  <si>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</si>
  <si>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</si>
  <si>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</si>
  <si>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</si>
  <si>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</si>
  <si>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</si>
  <si>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</si>
  <si>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</si>
  <si>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</si>
  <si>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</si>
  <si>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</si>
  <si>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</si>
  <si>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</si>
  <si>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</si>
  <si>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</si>
  <si>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</si>
  <si>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</si>
  <si>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</si>
  <si>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</si>
  <si>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</si>
  <si>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</si>
  <si>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</si>
  <si>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</si>
  <si>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</si>
  <si>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</si>
  <si>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</si>
  <si>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</si>
  <si>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</si>
  <si>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</si>
  <si>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</si>
  <si>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</si>
  <si>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</si>
  <si>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</si>
  <si>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</si>
  <si>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</si>
  <si>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</si>
  <si>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</si>
  <si>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</si>
  <si>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</si>
  <si>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</si>
  <si>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</si>
  <si>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</si>
  <si>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</si>
  <si>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</si>
  <si>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</si>
  <si>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</si>
  <si>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</si>
  <si>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</si>
  <si>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</si>
  <si>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</si>
  <si>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</si>
  <si>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</si>
  <si>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</si>
  <si>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</si>
  <si>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</si>
  <si>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</si>
  <si>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</si>
  <si>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</si>
  <si>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</si>
  <si>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</si>
  <si>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</si>
  <si>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</si>
  <si>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</si>
  <si>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</si>
  <si>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</si>
  <si>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</si>
  <si>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</si>
  <si>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</si>
  <si>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</si>
  <si>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</si>
  <si>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</si>
  <si>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</si>
  <si>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</si>
  <si>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</si>
  <si>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</si>
  <si>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</si>
  <si>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</si>
  <si>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</si>
  <si>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</si>
  <si>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</si>
  <si>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</si>
  <si>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</si>
  <si>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</si>
  <si>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</si>
  <si>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</si>
  <si>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</si>
  <si>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</si>
  <si>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</si>
  <si>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</si>
  <si>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</si>
  <si>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</si>
  <si>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</si>
  <si>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</si>
  <si>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</si>
  <si>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</si>
  <si>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</si>
  <si>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</si>
  <si>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</si>
  <si>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</si>
  <si>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</si>
  <si>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</si>
  <si>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</si>
  <si>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</si>
  <si>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</si>
  <si>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</si>
  <si>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</si>
  <si>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</si>
  <si>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</si>
  <si>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</si>
  <si>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</si>
  <si>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</si>
  <si>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</si>
  <si>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</si>
  <si>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</si>
  <si>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</si>
  <si>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</si>
  <si>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</si>
  <si>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</si>
  <si>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</si>
  <si>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</si>
  <si>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</si>
  <si>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</si>
  <si>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</si>
  <si>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</si>
  <si>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</si>
  <si>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</si>
  <si>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</si>
  <si>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</si>
  <si>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</si>
  <si>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</si>
  <si>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</si>
  <si>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</si>
  <si>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</si>
  <si>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</si>
  <si>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</si>
  <si>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</si>
  <si>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</si>
  <si>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</si>
  <si>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</si>
  <si>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</si>
  <si>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</si>
  <si>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</si>
  <si>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</si>
  <si>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</si>
  <si>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</si>
  <si>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</si>
  <si>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</si>
  <si>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</si>
  <si>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</si>
  <si>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</si>
  <si>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</si>
  <si>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</si>
  <si>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</si>
  <si>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</si>
  <si>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</si>
  <si>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</si>
  <si>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</si>
  <si>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</si>
  <si>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</si>
  <si>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</si>
  <si>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</si>
  <si>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</si>
  <si>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</si>
  <si>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</si>
  <si>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</si>
  <si>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</si>
  <si>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</si>
  <si>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</si>
  <si>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</si>
  <si>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</si>
  <si>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</si>
  <si>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</si>
  <si>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</si>
  <si>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</si>
  <si>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</si>
  <si>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</si>
  <si>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</si>
  <si>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</si>
  <si>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</si>
  <si>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</si>
  <si>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</si>
  <si>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</si>
  <si>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</si>
  <si>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</si>
  <si>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</si>
  <si>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</si>
  <si>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</si>
  <si>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</si>
  <si>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</si>
  <si>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</si>
  <si>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</si>
  <si>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</si>
  <si>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</si>
  <si>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</si>
  <si>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</si>
  <si>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</si>
  <si>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</si>
  <si>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</si>
  <si>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</si>
  <si>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</si>
  <si>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</si>
  <si>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</si>
  <si>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</si>
  <si>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</si>
  <si>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</si>
  <si>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</si>
  <si>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</si>
  <si>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</si>
  <si>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</si>
  <si>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</si>
  <si>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</si>
  <si>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</si>
  <si>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</si>
  <si>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</si>
  <si>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</si>
  <si>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</si>
  <si>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</si>
  <si>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</si>
  <si>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</si>
  <si>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</si>
  <si>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</si>
  <si>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</si>
  <si>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</si>
  <si>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</si>
  <si>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</si>
  <si>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</si>
  <si>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</si>
  <si>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</si>
  <si>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</si>
  <si>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</si>
  <si>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</si>
  <si>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</si>
  <si>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</si>
  <si>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</si>
  <si>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</si>
  <si>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</si>
  <si>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</si>
  <si>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</si>
  <si>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</si>
  <si>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</si>
  <si>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</si>
  <si>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</si>
  <si>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</si>
  <si>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</si>
  <si>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</si>
  <si>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</si>
  <si>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</si>
  <si>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</si>
  <si>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</si>
  <si>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</si>
  <si>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</si>
  <si>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</si>
  <si>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</si>
  <si>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</si>
  <si>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</si>
  <si>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</si>
  <si>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</si>
  <si>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</si>
  <si>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</si>
  <si>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</si>
  <si>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</si>
  <si>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</si>
  <si>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</si>
  <si>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</si>
  <si>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</si>
  <si>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</si>
  <si>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</si>
  <si>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</si>
  <si>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</si>
  <si>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</si>
  <si>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</si>
  <si>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</si>
  <si>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</si>
  <si>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</si>
  <si>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</si>
  <si>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</si>
  <si>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</si>
  <si>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</si>
  <si>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</si>
  <si>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</si>
  <si>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</si>
  <si>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</si>
  <si>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</si>
  <si>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</si>
  <si>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</si>
  <si>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</si>
  <si>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</si>
  <si>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</si>
  <si>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</si>
  <si>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</si>
  <si>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</si>
  <si>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</si>
  <si>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</si>
  <si>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</si>
  <si>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</si>
  <si>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</si>
  <si>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</si>
  <si>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</si>
  <si>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</si>
  <si>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</si>
  <si>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</si>
  <si>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</si>
  <si>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</si>
  <si>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</si>
  <si>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</si>
  <si>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</si>
  <si>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</si>
  <si>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</si>
  <si>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</si>
  <si>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</si>
  <si>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</si>
  <si>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</si>
  <si>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</si>
  <si>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</si>
  <si>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</si>
  <si>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</si>
  <si>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</si>
  <si>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</si>
  <si>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</si>
  <si>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</si>
  <si>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</si>
  <si>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</si>
  <si>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</si>
  <si>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</si>
  <si>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</si>
  <si>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</si>
  <si>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</si>
  <si>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</si>
  <si>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</si>
  <si>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</si>
  <si>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</si>
  <si>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</si>
  <si>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</si>
  <si>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</si>
  <si>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</si>
  <si>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</si>
  <si>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</si>
  <si>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</si>
  <si>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</si>
  <si>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</si>
  <si>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</si>
  <si>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</si>
  <si>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</si>
  <si>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</si>
  <si>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</si>
  <si>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</si>
  <si>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</si>
  <si>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</si>
  <si>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</si>
  <si>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</si>
  <si>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</si>
  <si>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</si>
  <si>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</si>
  <si>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</si>
  <si>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</si>
  <si>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</si>
  <si>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</si>
  <si>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</si>
  <si>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</si>
  <si>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</si>
  <si>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</si>
  <si>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</si>
  <si>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</si>
  <si>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</si>
  <si>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</si>
  <si>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</si>
  <si>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</si>
  <si>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</si>
  <si>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</si>
  <si>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</si>
  <si>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</si>
  <si>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</si>
  <si>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</si>
  <si>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</si>
  <si>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</si>
  <si>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</si>
  <si>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</si>
  <si>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</si>
  <si>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</si>
  <si>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</si>
  <si>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</si>
  <si>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</si>
  <si>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</si>
  <si>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</si>
  <si>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</si>
  <si>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</si>
  <si>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</si>
  <si>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</si>
  <si>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</si>
  <si>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</si>
  <si>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</si>
  <si>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</si>
  <si>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</si>
  <si>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</si>
  <si>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</si>
  <si>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</si>
  <si>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</si>
  <si>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</si>
  <si>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</si>
  <si>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</si>
  <si>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</si>
  <si>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</si>
  <si>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</si>
  <si>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</si>
  <si>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</si>
  <si>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</si>
  <si>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</si>
  <si>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</si>
  <si>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</si>
  <si>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</si>
  <si>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</si>
  <si>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</si>
  <si>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</si>
  <si>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</si>
  <si>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</si>
  <si>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</si>
  <si>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</si>
  <si>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</si>
  <si>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</si>
  <si>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</si>
  <si>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</si>
  <si>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</si>
  <si>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</si>
  <si>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</si>
  <si>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</si>
  <si>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</si>
  <si>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</si>
  <si>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</si>
  <si>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</si>
  <si>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</si>
  <si>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</si>
  <si>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</si>
  <si>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</si>
  <si>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</si>
  <si>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</si>
  <si>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</si>
  <si>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</si>
  <si>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</si>
  <si>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</si>
  <si>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</si>
  <si>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</si>
  <si>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</si>
  <si>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</si>
  <si>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</si>
  <si>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</si>
  <si>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</si>
  <si>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</si>
  <si>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</si>
  <si>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</si>
  <si>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</si>
  <si>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</si>
  <si>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</si>
  <si>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</si>
  <si>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</si>
  <si>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</si>
  <si>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</si>
  <si>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</si>
  <si>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</si>
  <si>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</si>
  <si>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</si>
  <si>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</si>
  <si>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</si>
  <si>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</si>
  <si>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</si>
  <si>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</si>
  <si>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</si>
  <si>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</si>
  <si>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</si>
  <si>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</si>
  <si>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</si>
  <si>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</si>
  <si>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</si>
  <si>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</si>
  <si>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</si>
  <si>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</si>
  <si>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</si>
  <si>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</si>
  <si>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</si>
  <si>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</si>
  <si>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</si>
  <si>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</si>
  <si>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</si>
  <si>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</si>
  <si>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</si>
  <si>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</si>
  <si>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</si>
  <si>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</si>
  <si>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</si>
  <si>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</si>
  <si>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</si>
  <si>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</si>
  <si>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</si>
  <si>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</si>
  <si>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</si>
  <si>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</si>
  <si>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</si>
  <si>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</si>
  <si>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</si>
  <si>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</si>
  <si>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</si>
  <si>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</si>
  <si>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</si>
  <si>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</si>
  <si>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</si>
  <si>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</si>
  <si>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</si>
  <si>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</si>
  <si>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</si>
  <si>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</si>
  <si>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</si>
  <si>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</si>
  <si>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</si>
  <si>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</si>
  <si>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</si>
  <si>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</si>
  <si>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</si>
  <si>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</si>
  <si>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</si>
  <si>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</si>
  <si>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</si>
  <si>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</si>
  <si>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</si>
  <si>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</si>
  <si>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</si>
  <si>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</si>
  <si>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</si>
  <si>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</si>
  <si>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</si>
  <si>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</si>
  <si>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</si>
  <si>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</si>
  <si>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</si>
  <si>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</si>
  <si>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</si>
  <si>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</si>
  <si>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</si>
  <si>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</si>
  <si>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</si>
  <si>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</si>
  <si>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</si>
  <si>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</si>
  <si>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</si>
  <si>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</si>
  <si>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</si>
  <si>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</si>
  <si>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</si>
  <si>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</si>
  <si>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</si>
  <si>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</si>
  <si>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</si>
  <si>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</si>
  <si>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</si>
  <si>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</si>
  <si>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</si>
  <si>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</si>
  <si>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</si>
  <si>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</si>
  <si>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</si>
  <si>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</si>
  <si>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</si>
  <si>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</si>
  <si>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</si>
  <si>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</si>
  <si>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</si>
  <si>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</si>
  <si>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</si>
  <si>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</si>
  <si>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</si>
  <si>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</si>
  <si>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</si>
  <si>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</si>
  <si>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</si>
  <si>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</si>
  <si>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</si>
  <si>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</si>
  <si>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</si>
  <si>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</si>
  <si>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</si>
  <si>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</si>
  <si>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</si>
  <si>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</si>
  <si>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</si>
  <si>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</si>
  <si>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</si>
  <si>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</si>
  <si>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</si>
  <si>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</si>
  <si>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</si>
  <si>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</si>
  <si>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</si>
  <si>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</si>
  <si>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</si>
  <si>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</si>
  <si>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</si>
  <si>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</si>
  <si>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</si>
  <si>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</si>
  <si>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</si>
  <si>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</si>
  <si>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</si>
  <si>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</si>
  <si>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</si>
  <si>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</si>
  <si>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</si>
  <si>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</si>
  <si>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</si>
  <si>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</si>
  <si>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</si>
  <si>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</si>
  <si>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</si>
  <si>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</si>
  <si>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</si>
  <si>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</si>
  <si>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</si>
  <si>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</si>
  <si>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</si>
  <si>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</si>
  <si>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</si>
  <si>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</si>
  <si>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</si>
  <si>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</si>
  <si>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</si>
  <si>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</si>
  <si>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</si>
  <si>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</si>
  <si>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</si>
  <si>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</si>
  <si>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</si>
  <si>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</si>
  <si>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</si>
  <si>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</si>
  <si>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</si>
  <si>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</si>
  <si>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</si>
  <si>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</si>
  <si>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</si>
  <si>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</si>
  <si>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</si>
  <si>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</si>
  <si>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</si>
  <si>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</si>
  <si>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</si>
  <si>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</si>
  <si>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</si>
  <si>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</si>
  <si>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</si>
  <si>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</si>
  <si>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</si>
  <si>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</si>
  <si>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</si>
  <si>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</si>
  <si>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</si>
  <si>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</si>
  <si>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</si>
  <si>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</si>
  <si>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</si>
  <si>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</si>
  <si>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</si>
  <si>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</si>
  <si>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</si>
  <si>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</si>
  <si>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</si>
  <si>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</si>
  <si>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</si>
  <si>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</si>
  <si>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</si>
  <si>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</si>
  <si>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</si>
  <si>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</si>
  <si>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</si>
  <si>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</si>
  <si>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</si>
  <si>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</si>
  <si>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</si>
  <si>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</si>
  <si>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</si>
  <si>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</si>
  <si>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</si>
  <si>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</si>
  <si>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</si>
  <si>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</si>
  <si>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</si>
  <si>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</si>
  <si>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</si>
  <si>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</si>
  <si>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</si>
  <si>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</si>
  <si>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</si>
  <si>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</si>
  <si>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</si>
  <si>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</si>
  <si>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</si>
  <si>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</si>
  <si>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</si>
  <si>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</si>
  <si>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</si>
  <si>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</si>
  <si>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</si>
  <si>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</si>
  <si>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</si>
  <si>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</si>
  <si>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</si>
  <si>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</si>
  <si>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</si>
  <si>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</si>
  <si>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</si>
  <si>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</si>
  <si>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</si>
  <si>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</si>
  <si>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</si>
  <si>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</si>
  <si>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</si>
  <si>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</si>
  <si>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</si>
  <si>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</si>
  <si>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</si>
  <si>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</si>
  <si>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</si>
  <si>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</si>
  <si>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</si>
  <si>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</si>
  <si>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</si>
  <si>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</si>
  <si>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</si>
  <si>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</si>
  <si>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</si>
  <si>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</si>
  <si>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</si>
  <si>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</si>
  <si>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</si>
  <si>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</si>
  <si>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</si>
  <si>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</si>
  <si>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</si>
  <si>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</si>
  <si>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</si>
  <si>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</si>
  <si>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</si>
  <si>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</si>
  <si>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</si>
  <si>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</si>
  <si>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</si>
  <si>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</si>
  <si>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</si>
  <si>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</si>
  <si>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</si>
  <si>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</si>
  <si>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</si>
  <si>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</si>
  <si>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</si>
  <si>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</si>
  <si>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</si>
  <si>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</si>
  <si>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</si>
  <si>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</si>
  <si>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</si>
  <si>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</si>
  <si>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</si>
  <si>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</si>
  <si>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</si>
  <si>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</si>
  <si>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</si>
  <si>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</si>
  <si>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</si>
  <si>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</si>
  <si>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</si>
  <si>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</si>
  <si>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</si>
  <si>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</si>
  <si>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</si>
  <si>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</si>
  <si>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</si>
  <si>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</si>
  <si>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</si>
  <si>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</si>
  <si>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</si>
  <si>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</si>
  <si>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</si>
  <si>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</si>
  <si>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</si>
  <si>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</si>
  <si>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</si>
  <si>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</si>
  <si>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</si>
  <si>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</si>
  <si>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</si>
  <si>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</si>
  <si>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</si>
  <si>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</si>
  <si>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</si>
  <si>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</si>
  <si>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</si>
  <si>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</si>
  <si>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</si>
  <si>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</si>
  <si>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</si>
  <si>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</si>
  <si>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</si>
  <si>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</si>
  <si>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</si>
  <si>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</si>
  <si>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</si>
  <si>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</si>
  <si>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</si>
  <si>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</si>
  <si>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</si>
  <si>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</si>
  <si>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</si>
  <si>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</si>
  <si>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</si>
  <si>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</si>
  <si>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</si>
  <si>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</si>
  <si>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</si>
  <si>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</si>
  <si>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</si>
  <si>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</si>
  <si>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</si>
  <si>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</si>
  <si>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</si>
  <si>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</si>
  <si>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</si>
  <si>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</si>
  <si>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</si>
  <si>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</si>
  <si>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</si>
  <si>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</si>
  <si>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</si>
  <si>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</si>
  <si>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</si>
  <si>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</si>
  <si>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</si>
  <si>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</si>
  <si>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</si>
  <si>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</si>
  <si>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</si>
  <si>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</si>
  <si>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</si>
  <si>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</si>
  <si>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</si>
  <si>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</si>
  <si>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</si>
  <si>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</si>
  <si>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</si>
  <si>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</si>
  <si>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</si>
  <si>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</si>
  <si>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</si>
  <si>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</si>
  <si>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</si>
  <si>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</si>
  <si>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</si>
  <si>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</si>
  <si>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</si>
  <si>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</si>
  <si>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</si>
  <si>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</si>
  <si>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</si>
  <si>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</si>
  <si>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</si>
  <si>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</si>
  <si>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</si>
  <si>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</si>
  <si>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</si>
  <si>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</si>
  <si>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</si>
  <si>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</si>
  <si>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</si>
  <si>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</si>
  <si>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</si>
  <si>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</si>
  <si>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</si>
  <si>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</si>
  <si>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</si>
  <si>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</si>
  <si>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</si>
  <si>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</si>
  <si>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</si>
  <si>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</si>
  <si>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</si>
  <si>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</si>
  <si>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</si>
  <si>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</si>
  <si>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</si>
  <si>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</si>
  <si>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</si>
  <si>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</si>
  <si>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</si>
  <si>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</si>
  <si>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</si>
  <si>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</si>
  <si>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</si>
  <si>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</si>
  <si>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</si>
  <si>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</si>
  <si>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</si>
  <si>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</si>
  <si>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</si>
  <si>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</si>
  <si>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</si>
  <si>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</si>
  <si>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</si>
  <si>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</si>
  <si>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</si>
  <si>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</si>
  <si>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</si>
  <si>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</si>
  <si>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</si>
  <si>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</si>
  <si>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</si>
  <si>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</si>
  <si>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</si>
  <si>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</si>
  <si>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</si>
  <si>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</si>
  <si>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</si>
  <si>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</si>
  <si>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</si>
  <si>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</si>
  <si>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</si>
  <si>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</si>
  <si>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</si>
  <si>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</si>
  <si>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</si>
  <si>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</si>
  <si>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</si>
  <si>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</si>
  <si>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</si>
  <si>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</si>
  <si>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</si>
  <si>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</si>
  <si>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</si>
  <si>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</si>
  <si>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</si>
  <si>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</si>
  <si>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</si>
  <si>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</si>
  <si>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</si>
  <si>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</si>
  <si>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</si>
  <si>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</si>
  <si>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</si>
  <si>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</si>
  <si>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</si>
  <si>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</si>
  <si>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</si>
  <si>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</si>
  <si>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</si>
  <si>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</si>
  <si>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</si>
  <si>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</si>
  <si>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</si>
  <si>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</si>
  <si>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</si>
  <si>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</si>
  <si>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</si>
  <si>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</si>
  <si>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</si>
  <si>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</si>
  <si>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</si>
  <si>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</si>
  <si>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</si>
  <si>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</si>
  <si>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</si>
  <si>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</si>
  <si>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</si>
  <si>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</si>
  <si>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</si>
  <si>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</si>
  <si>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</si>
  <si>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</si>
  <si>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</si>
  <si>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</si>
  <si>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</si>
  <si>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</si>
  <si>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</si>
  <si>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</si>
  <si>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</si>
  <si>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</si>
  <si>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</si>
  <si>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</si>
  <si>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</si>
  <si>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</si>
  <si>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</si>
  <si>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</si>
  <si>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</si>
  <si>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</si>
  <si>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</si>
  <si>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</si>
  <si>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</si>
  <si>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</si>
  <si>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</si>
  <si>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</si>
  <si>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</si>
  <si>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</si>
  <si>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</si>
  <si>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</si>
  <si>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</si>
  <si>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</si>
  <si>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</si>
  <si>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</si>
  <si>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</si>
  <si>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</si>
  <si>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</si>
  <si>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</si>
  <si>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</si>
  <si>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</si>
  <si>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</si>
  <si>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</si>
  <si>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</si>
  <si>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</si>
  <si>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</si>
  <si>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</si>
  <si>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</si>
  <si>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</si>
  <si>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</si>
  <si>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</si>
  <si>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</si>
  <si>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</si>
  <si>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</si>
  <si>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</si>
  <si>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</si>
  <si>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</si>
  <si>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</si>
  <si>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</si>
  <si>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</si>
  <si>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</si>
  <si>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</si>
  <si>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</si>
  <si>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</si>
  <si>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</si>
  <si>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</si>
  <si>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</si>
  <si>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</si>
  <si>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</si>
  <si>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</si>
  <si>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</si>
  <si>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</si>
  <si>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</si>
  <si>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</si>
  <si>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</si>
  <si>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</si>
  <si>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</si>
  <si>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</si>
  <si>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</si>
  <si>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</si>
  <si>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</si>
  <si>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</si>
  <si>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</si>
  <si>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</si>
  <si>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</si>
  <si>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</si>
  <si>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</si>
  <si>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</si>
  <si>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</si>
  <si>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</si>
  <si>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</si>
  <si>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</si>
  <si>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</si>
  <si>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</si>
  <si>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</si>
  <si>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</si>
  <si>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</si>
  <si>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</si>
  <si>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</si>
  <si>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</si>
  <si>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</si>
  <si>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</si>
  <si>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</si>
  <si>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</si>
  <si>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</si>
  <si>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</si>
  <si>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</si>
  <si>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</si>
  <si>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</si>
  <si>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</si>
  <si>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</si>
  <si>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</si>
  <si>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</si>
  <si>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</si>
  <si>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</si>
  <si>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</si>
  <si>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</si>
  <si>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</si>
  <si>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</si>
  <si>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</si>
  <si>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</si>
  <si>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</si>
  <si>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</si>
  <si>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</si>
  <si>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</si>
  <si>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</si>
  <si>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</si>
  <si>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</si>
  <si>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</si>
  <si>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</si>
  <si>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</si>
  <si>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</si>
  <si>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</si>
  <si>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</si>
  <si>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</si>
  <si>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</si>
  <si>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</si>
  <si>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</si>
  <si>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</si>
  <si>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</si>
  <si>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</si>
  <si>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</si>
  <si>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</si>
  <si>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</si>
  <si>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</si>
  <si>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</si>
  <si>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</si>
  <si>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</si>
  <si>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</si>
  <si>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</si>
  <si>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</si>
  <si>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</si>
  <si>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</si>
  <si>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</si>
  <si>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</si>
  <si>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</si>
  <si>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</si>
  <si>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</si>
  <si>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</si>
  <si>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</si>
  <si>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</si>
  <si>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</si>
  <si>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</si>
  <si>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</si>
  <si>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</si>
  <si>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</si>
  <si>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</si>
  <si>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</si>
  <si>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</si>
  <si>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</si>
  <si>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</si>
  <si>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</si>
  <si>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</si>
  <si>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</si>
  <si>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</si>
  <si>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</si>
  <si>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</si>
  <si>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</si>
  <si>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</si>
  <si>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</si>
  <si>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</si>
  <si>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</si>
  <si>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</si>
  <si>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</si>
  <si>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</si>
  <si>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</si>
  <si>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</si>
  <si>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</si>
  <si>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</si>
  <si>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</si>
  <si>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</si>
  <si>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</si>
  <si>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</si>
  <si>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</si>
  <si>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</si>
  <si>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</si>
  <si>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</si>
  <si>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</si>
  <si>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</si>
  <si>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</si>
  <si>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</si>
  <si>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</si>
  <si>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</si>
  <si>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</si>
  <si>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</si>
  <si>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</si>
  <si>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</si>
  <si>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</si>
  <si>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</si>
  <si>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</si>
  <si>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</si>
  <si>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</si>
  <si>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</si>
  <si>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</si>
  <si>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</si>
  <si>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</si>
  <si>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</si>
  <si>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</si>
  <si>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</si>
  <si>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</si>
  <si>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</si>
  <si>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</si>
  <si>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</si>
  <si>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</si>
  <si>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</si>
  <si>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</si>
  <si>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</si>
  <si>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</si>
  <si>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</si>
  <si>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</si>
  <si>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</si>
  <si>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</si>
  <si>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</si>
  <si>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</si>
  <si>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</si>
  <si>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</si>
  <si>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</si>
  <si>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</si>
  <si>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</si>
  <si>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</si>
  <si>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</si>
  <si>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</si>
  <si>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</si>
  <si>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</si>
  <si>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</si>
  <si>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</si>
  <si>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</si>
  <si>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</si>
  <si>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</si>
  <si>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</si>
  <si>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</si>
  <si>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</si>
  <si>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</si>
  <si>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</si>
  <si>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</si>
  <si>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</si>
  <si>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</si>
  <si>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</si>
  <si>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</si>
  <si>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</si>
  <si>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</si>
  <si>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</si>
  <si>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</si>
  <si>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</si>
  <si>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</si>
  <si>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</si>
  <si>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</si>
  <si>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</si>
  <si>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</si>
  <si>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</si>
  <si>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</si>
  <si>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</si>
  <si>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</si>
  <si>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</si>
  <si>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</si>
  <si>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</si>
  <si>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</si>
  <si>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</si>
  <si>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</si>
  <si>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</si>
  <si>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</si>
  <si>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</si>
  <si>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</si>
  <si>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</si>
  <si>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</si>
  <si>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</si>
  <si>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</si>
  <si>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</si>
  <si>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</si>
  <si>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</si>
  <si>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</si>
  <si>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</si>
  <si>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</si>
  <si>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</si>
  <si>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</si>
  <si>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</si>
  <si>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</si>
  <si>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</si>
  <si>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</si>
  <si>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</si>
  <si>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</si>
  <si>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</si>
  <si>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</si>
  <si>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</si>
  <si>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</si>
  <si>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</si>
  <si>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</si>
  <si>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</si>
  <si>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</si>
  <si>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</si>
  <si>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</si>
  <si>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</si>
  <si>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</si>
  <si>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</si>
  <si>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</si>
  <si>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</si>
  <si>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</si>
  <si>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</si>
  <si>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</si>
  <si>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</si>
  <si>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</si>
  <si>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</si>
  <si>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</si>
  <si>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</si>
  <si>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</si>
  <si>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</si>
  <si>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</si>
  <si>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</si>
  <si>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</si>
  <si>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</si>
  <si>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</si>
  <si>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</si>
  <si>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</si>
  <si>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</si>
  <si>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</si>
  <si>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</si>
  <si>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</si>
  <si>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</si>
  <si>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</si>
  <si>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</si>
  <si>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</si>
  <si>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</si>
  <si>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</si>
  <si>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</si>
  <si>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</si>
  <si>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</si>
  <si>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</si>
  <si>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</si>
  <si>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</si>
  <si>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</si>
  <si>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</si>
  <si>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</si>
  <si>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</si>
  <si>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</si>
  <si>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</si>
  <si>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</si>
  <si>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</si>
  <si>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</si>
  <si>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</si>
  <si>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</si>
  <si>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</si>
  <si>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</si>
  <si>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</si>
  <si>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</si>
  <si>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</si>
  <si>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</si>
  <si>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</si>
  <si>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</si>
  <si>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</si>
  <si>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</si>
  <si>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</si>
  <si>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</si>
  <si>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</si>
  <si>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</si>
  <si>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</si>
  <si>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</si>
  <si>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</si>
  <si>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</si>
  <si>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</si>
  <si>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</si>
  <si>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</si>
  <si>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</si>
  <si>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</si>
  <si>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</si>
  <si>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</si>
  <si>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</si>
  <si>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</si>
  <si>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</si>
  <si>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</si>
  <si>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</si>
  <si>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</si>
  <si>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</si>
  <si>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</si>
  <si>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</si>
  <si>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</si>
  <si>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</si>
  <si>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</si>
  <si>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</si>
  <si>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</si>
  <si>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</si>
  <si>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</si>
  <si>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</si>
  <si>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</si>
  <si>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</si>
  <si>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</si>
  <si>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</si>
  <si>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</si>
  <si>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</si>
  <si>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</si>
  <si>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</si>
  <si>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</si>
  <si>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</si>
  <si>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</si>
  <si>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</si>
  <si>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</si>
  <si>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</si>
  <si>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</si>
  <si>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</si>
  <si>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</si>
  <si>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</si>
  <si>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</si>
  <si>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</si>
  <si>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</si>
  <si>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</si>
  <si>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</si>
  <si>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</si>
  <si>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</si>
  <si>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</si>
  <si>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</si>
  <si>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</si>
  <si>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</si>
  <si>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</si>
  <si>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</si>
  <si>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</si>
  <si>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</si>
  <si>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</si>
  <si>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</si>
  <si>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</si>
  <si>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</si>
  <si>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</si>
  <si>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</si>
  <si>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</si>
  <si>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</si>
  <si>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</si>
  <si>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</si>
  <si>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</si>
  <si>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</si>
  <si>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</si>
  <si>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</si>
  <si>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</si>
  <si>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</si>
  <si>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</si>
  <si>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</si>
  <si>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</si>
  <si>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</si>
  <si>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</si>
  <si>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</si>
  <si>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</si>
  <si>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</si>
  <si>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</si>
  <si>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</si>
  <si>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</si>
  <si>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</si>
  <si>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</si>
  <si>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</si>
  <si>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</si>
  <si>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</si>
  <si>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</si>
  <si>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</si>
  <si>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</si>
  <si>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</si>
  <si>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</si>
  <si>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</si>
  <si>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</si>
  <si>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</si>
  <si>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</si>
  <si>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</si>
  <si>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</si>
  <si>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</si>
  <si>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</si>
  <si>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</si>
  <si>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</si>
  <si>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</si>
  <si>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</si>
  <si>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</si>
  <si>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</si>
  <si>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</si>
  <si>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</si>
  <si>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</si>
  <si>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</si>
  <si>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</si>
  <si>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</si>
  <si>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</si>
  <si>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</si>
  <si>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</si>
  <si>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</si>
  <si>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</si>
  <si>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</si>
  <si>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</si>
  <si>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</si>
  <si>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</si>
  <si>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</si>
  <si>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</si>
  <si>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</si>
  <si>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</si>
  <si>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</si>
  <si>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</si>
  <si>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</si>
  <si>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</si>
  <si>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</si>
  <si>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</si>
  <si>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</si>
  <si>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</si>
  <si>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</si>
  <si>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</si>
  <si>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</si>
  <si>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</si>
  <si>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</si>
  <si>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</si>
  <si>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</si>
  <si>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</si>
  <si>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</si>
  <si>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</si>
  <si>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</si>
  <si>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</si>
  <si>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</si>
  <si>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</si>
  <si>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</si>
  <si>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</si>
  <si>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</si>
  <si>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</si>
  <si>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</si>
  <si>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</si>
  <si>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</si>
  <si>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</si>
  <si>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</si>
  <si>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</si>
  <si>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</si>
  <si>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</si>
  <si>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</si>
  <si>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</si>
  <si>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</si>
  <si>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</si>
  <si>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</si>
  <si>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</si>
  <si>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</si>
  <si>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</si>
  <si>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</si>
  <si>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</si>
  <si>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</si>
  <si>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</si>
  <si>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</si>
  <si>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</si>
  <si>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</si>
  <si>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</si>
  <si>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</si>
  <si>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</si>
  <si>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</si>
  <si>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</si>
  <si>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</si>
  <si>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</si>
  <si>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</si>
  <si>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</si>
  <si>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</si>
  <si>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</si>
  <si>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</si>
  <si>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</si>
  <si>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</si>
  <si>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</si>
  <si>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</si>
  <si>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</si>
  <si>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</si>
  <si>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</si>
  <si>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</si>
  <si>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</si>
  <si>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</si>
  <si>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</si>
  <si>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</si>
  <si>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</si>
  <si>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</si>
  <si>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</si>
  <si>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</si>
  <si>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</si>
  <si>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</si>
  <si>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</si>
  <si>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</si>
  <si>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</si>
  <si>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</si>
  <si>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</si>
  <si>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</si>
  <si>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</si>
  <si>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</si>
  <si>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</si>
  <si>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</si>
  <si>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</si>
  <si>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</si>
  <si>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</si>
  <si>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</si>
  <si>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</si>
  <si>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</si>
  <si>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</si>
  <si>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</si>
  <si>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</si>
  <si>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</si>
  <si>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</si>
  <si>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</si>
  <si>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</si>
  <si>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</si>
  <si>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</si>
  <si>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</si>
  <si>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</si>
  <si>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</si>
  <si>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</si>
  <si>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</si>
  <si>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</si>
  <si>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</si>
  <si>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</si>
  <si>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</si>
  <si>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</si>
  <si>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</si>
  <si>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</si>
  <si>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</si>
  <si>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</si>
  <si>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</si>
  <si>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</si>
  <si>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</si>
  <si>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</si>
  <si>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</si>
  <si>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</si>
  <si>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</si>
  <si>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</si>
  <si>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</si>
  <si>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</si>
  <si>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</si>
  <si>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</si>
  <si>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</si>
  <si>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</si>
  <si>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</si>
  <si>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</si>
  <si>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</si>
  <si>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</si>
  <si>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</si>
  <si>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</si>
  <si>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</si>
  <si>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</si>
  <si>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</si>
  <si>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</si>
  <si>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</si>
  <si>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</si>
  <si>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</si>
  <si>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</si>
  <si>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</si>
  <si>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</si>
  <si>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</si>
  <si>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</si>
  <si>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</si>
  <si>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</si>
  <si>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</si>
  <si>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</si>
  <si>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</si>
  <si>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</si>
  <si>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</si>
  <si>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</si>
  <si>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</si>
  <si>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</si>
  <si>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</si>
  <si>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</si>
  <si>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</si>
  <si>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</si>
  <si>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</si>
  <si>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</si>
  <si>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</si>
  <si>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</si>
  <si>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</si>
  <si>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</si>
  <si>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</si>
  <si>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</si>
  <si>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</si>
  <si>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</si>
  <si>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</si>
  <si>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</si>
  <si>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</si>
  <si>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</si>
  <si>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</si>
  <si>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</si>
  <si>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</si>
  <si>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</si>
  <si>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</si>
  <si>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</si>
  <si>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</si>
  <si>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</si>
  <si>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</si>
  <si>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</si>
  <si>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</si>
  <si>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</si>
  <si>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</si>
  <si>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</si>
  <si>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</si>
  <si>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</si>
  <si>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</si>
  <si>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</si>
  <si>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</si>
  <si>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</si>
  <si>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</si>
  <si>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</si>
  <si>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</si>
  <si>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</si>
  <si>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</si>
  <si>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</si>
  <si>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</si>
  <si>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</si>
  <si>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</si>
  <si>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</si>
  <si>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</si>
  <si>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</si>
  <si>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</si>
  <si>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</si>
  <si>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</si>
  <si>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</si>
  <si>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</si>
  <si>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</si>
  <si>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</si>
  <si>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</si>
  <si>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</si>
  <si>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</si>
  <si>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</si>
  <si>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</si>
  <si>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</si>
  <si>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</si>
  <si>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</si>
  <si>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</si>
  <si>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</si>
  <si>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</si>
  <si>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</si>
  <si>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</si>
  <si>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</si>
  <si>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</si>
  <si>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</si>
  <si>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</si>
  <si>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</si>
  <si>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</si>
  <si>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</si>
  <si>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</si>
  <si>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</si>
  <si>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</si>
  <si>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</si>
  <si>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</si>
  <si>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</si>
  <si>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</si>
  <si>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</si>
  <si>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</si>
  <si>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</si>
  <si>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</si>
  <si>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</si>
  <si>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</si>
  <si>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</si>
  <si>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</si>
  <si>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</si>
  <si>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</si>
  <si>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</si>
  <si>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</si>
  <si>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</si>
  <si>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</si>
  <si>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</si>
  <si>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</si>
  <si>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</si>
  <si>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</si>
  <si>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</si>
  <si>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</si>
  <si>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</si>
  <si>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</si>
  <si>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</si>
  <si>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</si>
  <si>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</si>
  <si>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</si>
  <si>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</si>
  <si>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</si>
  <si>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</si>
  <si>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</si>
  <si>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</si>
  <si>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</si>
  <si>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</si>
  <si>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</si>
  <si>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</si>
  <si>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</si>
  <si>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</si>
  <si>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</si>
  <si>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</si>
  <si>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</si>
  <si>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</si>
  <si>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</si>
  <si>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</si>
  <si>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</si>
  <si>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</si>
  <si>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</si>
  <si>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</si>
  <si>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</si>
  <si>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</si>
  <si>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</si>
  <si>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</si>
  <si>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</si>
  <si>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</si>
  <si>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</si>
  <si>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</si>
  <si>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</si>
  <si>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</si>
  <si>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</si>
  <si>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</si>
  <si>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</si>
  <si>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</si>
  <si>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</si>
  <si>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</si>
  <si>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</si>
  <si>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</si>
  <si>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</si>
  <si>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</si>
  <si>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</si>
  <si>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</si>
  <si>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</si>
  <si>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</si>
  <si>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</si>
  <si>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</si>
  <si>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</si>
  <si>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</si>
  <si>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</si>
  <si>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</si>
  <si>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</si>
  <si>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</si>
  <si>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</si>
  <si>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</si>
  <si>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</si>
  <si>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</si>
  <si>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</si>
  <si>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</si>
  <si>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</si>
  <si>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</si>
  <si>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</si>
  <si>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</si>
  <si>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</si>
  <si>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</si>
  <si>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</si>
  <si>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</si>
  <si>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</si>
  <si>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</si>
  <si>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</si>
  <si>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</si>
  <si>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</si>
  <si>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</si>
  <si>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</si>
  <si>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</si>
  <si>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</si>
  <si>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</si>
  <si>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</si>
  <si>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</si>
  <si>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</si>
  <si>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</si>
  <si>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</si>
  <si>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</si>
  <si>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</si>
  <si>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</si>
  <si>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</si>
  <si>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</si>
  <si>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</si>
  <si>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</si>
  <si>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</si>
  <si>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</si>
  <si>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</si>
  <si>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</si>
  <si>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</si>
  <si>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</si>
  <si>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</si>
  <si>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</si>
  <si>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</si>
  <si>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</si>
  <si>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</si>
  <si>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</si>
  <si>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</si>
  <si>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</si>
  <si>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</si>
  <si>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</si>
  <si>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</si>
  <si>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</si>
  <si>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</si>
  <si>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</si>
  <si>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</si>
  <si>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</si>
  <si>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</si>
  <si>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</si>
  <si>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</si>
  <si>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</si>
  <si>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</si>
  <si>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</si>
  <si>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</si>
  <si>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</si>
  <si>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</si>
  <si>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</si>
  <si>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</si>
  <si>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</si>
  <si>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</si>
  <si>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</si>
  <si>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</si>
  <si>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</si>
  <si>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</si>
  <si>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</si>
  <si>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</si>
  <si>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</si>
  <si>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</si>
  <si>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</si>
  <si>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</si>
  <si>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</si>
  <si>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</si>
  <si>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</si>
  <si>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</si>
  <si>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</si>
  <si>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</si>
  <si>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</si>
  <si>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</si>
  <si>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</si>
  <si>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</si>
  <si>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</si>
  <si>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</si>
  <si>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</si>
  <si>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</si>
  <si>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</si>
  <si>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</si>
  <si>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</si>
  <si>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</si>
  <si>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</si>
  <si>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</si>
  <si>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</si>
  <si>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</si>
  <si>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</si>
  <si>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</si>
  <si>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</si>
  <si>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</si>
  <si>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</si>
  <si>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</si>
  <si>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</si>
  <si>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</si>
  <si>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</si>
  <si>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</si>
  <si>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</si>
  <si>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</si>
  <si>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</si>
  <si>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</si>
  <si>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</si>
  <si>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</si>
  <si>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</si>
  <si>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</si>
  <si>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</si>
  <si>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</si>
  <si>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</si>
  <si>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</si>
  <si>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</si>
  <si>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</si>
  <si>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</si>
  <si>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</si>
  <si>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</si>
  <si>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</si>
  <si>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</si>
  <si>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</si>
  <si>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</si>
  <si>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</si>
  <si>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</si>
  <si>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</si>
  <si>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</si>
  <si>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</si>
  <si>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</si>
  <si>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</si>
  <si>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</si>
  <si>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</si>
  <si>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</si>
  <si>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</si>
  <si>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</si>
  <si>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</si>
  <si>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</si>
  <si>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</si>
  <si>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</si>
  <si>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</si>
  <si>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</si>
  <si>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</si>
  <si>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</si>
  <si>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</si>
  <si>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</si>
  <si>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</si>
  <si>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</si>
  <si>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</si>
  <si>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</si>
  <si>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</si>
  <si>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</si>
  <si>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</si>
  <si>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</si>
  <si>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</si>
  <si>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</si>
  <si>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</si>
  <si>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</si>
  <si>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</si>
  <si>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</si>
  <si>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</si>
  <si>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</si>
  <si>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</si>
  <si>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</si>
  <si>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</si>
  <si>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</si>
  <si>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</si>
  <si>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</si>
  <si>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</si>
  <si>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</si>
  <si>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</si>
  <si>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</si>
  <si>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</si>
  <si>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</si>
  <si>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</si>
  <si>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</si>
  <si>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</si>
  <si>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</si>
  <si>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</si>
  <si>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</si>
  <si>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</si>
  <si>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</si>
  <si>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</si>
  <si>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</si>
  <si>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</si>
  <si>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</si>
  <si>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</si>
  <si>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</si>
  <si>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</si>
  <si>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</si>
  <si>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</si>
  <si>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</si>
  <si>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</si>
  <si>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</si>
  <si>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</si>
  <si>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</si>
  <si>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</si>
  <si>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</si>
  <si>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</si>
  <si>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</si>
  <si>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</si>
  <si>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</si>
  <si>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</si>
  <si>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</si>
  <si>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</si>
  <si>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</si>
  <si>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</si>
  <si>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</si>
  <si>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</si>
  <si>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</si>
  <si>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</si>
  <si>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</si>
  <si>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</si>
  <si>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</si>
  <si>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</si>
  <si>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</si>
  <si>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</si>
  <si>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</si>
  <si>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</si>
  <si>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</si>
  <si>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</si>
  <si>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</si>
  <si>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</si>
  <si>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</si>
  <si>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</si>
  <si>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</si>
  <si>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</si>
  <si>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</si>
  <si>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</si>
  <si>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</si>
  <si>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</si>
  <si>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</si>
  <si>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</si>
  <si>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</si>
  <si>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</si>
  <si>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</si>
  <si>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</si>
  <si>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</si>
  <si>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</si>
  <si>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</si>
  <si>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</si>
  <si>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</si>
  <si>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</si>
  <si>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</si>
  <si>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</si>
  <si>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</si>
  <si>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</si>
  <si>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</si>
  <si>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</si>
  <si>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</si>
  <si>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</si>
  <si>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</si>
  <si>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</si>
  <si>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</si>
  <si>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</si>
  <si>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</si>
  <si>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</si>
  <si>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</si>
  <si>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</si>
  <si>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</si>
  <si>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</si>
  <si>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</si>
  <si>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</si>
  <si>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</si>
  <si>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</si>
  <si>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</si>
  <si>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</si>
  <si>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</si>
  <si>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</si>
  <si>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</si>
  <si>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</si>
  <si>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</si>
  <si>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</si>
  <si>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</si>
  <si>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</si>
  <si>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</si>
  <si>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</si>
  <si>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</si>
  <si>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</si>
  <si>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</si>
  <si>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</si>
  <si>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</si>
  <si>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</si>
  <si>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</si>
  <si>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</si>
  <si>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</si>
  <si>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</si>
  <si>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</si>
  <si>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</si>
  <si>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</si>
  <si>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</si>
  <si>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</si>
  <si>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</si>
  <si>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</si>
  <si>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</si>
  <si>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</si>
  <si>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</si>
  <si>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</si>
  <si>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</si>
  <si>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</si>
  <si>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</si>
  <si>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</si>
  <si>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</si>
  <si>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</si>
  <si>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</si>
  <si>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</si>
  <si>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</si>
  <si>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</si>
  <si>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</si>
  <si>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</si>
  <si>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</si>
  <si>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</si>
  <si>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</si>
  <si>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</si>
  <si>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</si>
  <si>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</si>
  <si>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</si>
  <si>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</si>
  <si>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</si>
  <si>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</si>
  <si>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</si>
  <si>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</si>
  <si>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</si>
  <si>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</si>
  <si>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</si>
  <si>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</si>
  <si>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</si>
  <si>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</si>
  <si>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</si>
  <si>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</si>
  <si>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</si>
  <si>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</si>
  <si>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</si>
  <si>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</si>
  <si>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</si>
  <si>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</si>
  <si>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</si>
  <si>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</si>
  <si>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</si>
  <si>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</si>
  <si>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</si>
  <si>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</si>
  <si>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</si>
  <si>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</si>
  <si>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210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</si>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</sst>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tabSelected="1" workbookViewId="0">
      <selection activeCell="K7" sqref="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297.19448645833472</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0.57555127314844867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4.2715625000710133E-2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45960.142912384261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45960.142912384261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45960.142912384261</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45960.142912384261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45960.142912384261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45960.142912384261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45960.142912384261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45960.142912384261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45960.142912384261</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45960.142912384261</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45960.142912384261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45960.142912384261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45960.142912384261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45960.142912384261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45960.142912384261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45960.142912384261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45960.142912384261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45960.142912384261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45960.142912384261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45960.142912384261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45960.142912384261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45960.142912384261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45960.142912384261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45960.142912384261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45960.142912384261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45960.142912384261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45960.142912384261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45960.142912384261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45960.142912384261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45960.142912384261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45960.142912384261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45960.142912384261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45960.142912384261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45960.142912384261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45960.142912384261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45960.142912384261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45960.142912384261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45960.142912384261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45960.142912384261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45960.142912384261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45960.142912384261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45960.142912384261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45960.142912384261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45960.142912384261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45960.142912384261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45960.142912384261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45960.142912384261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45960.142912384261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45960.142912384261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45960.142912384261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45960.142912384261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45960.142912384261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45960.142912384261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45960.142912384261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45960.142912384261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45960.142912384261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45960.142912384261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45960.142912384261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45960.142912384261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45960.142912384261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45960.142912384261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45960.142912384261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45960.142912384261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45960.142912384261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45960.142912384261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45960.142912384261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45960.142912384261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45960.142912384261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45960.142912384261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45960.142912384261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45960.142912384261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45960.142912384261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45960.142912384261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45960.142912384261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45960.142912384261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45960.142912384261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45960.142912384261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45960.142912384261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45960.142912384261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45960.142912384261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45960.142912384261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45960.142912384261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45960.142912384261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45960.142912384261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45960.142912384261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45960.142912384261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45960.142912384261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45960.142912384261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45960.142912384261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45960.142912384261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45960.142912384261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45960.142912384261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45960.142912384261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45960.142912384261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45960.142912384261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45960.142912384261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45960.142912384261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45960.142912384261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45960.142912384261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45960.142912384261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45960.142912384261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45960.142912384261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45960.142912384261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45960.142912384261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45960.142912384261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45960.142912384261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45960.142912384261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45960.142912384261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45960.142912384261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45960.142912384261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45960.142912384261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45960.142912384261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45960.142912384261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45960.142912384261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45960.142912384261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45960.142912384261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45960.142912384261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45960.142912384261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45960.142912384261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45960.142912384261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45960.142912384261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45960.142912384261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45960.142912384261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45960.142912384261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45960.142912384261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45960.142912384261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45960.142912384261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45960.142912384261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45960.142912384261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45960.142912384261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45960.142912384261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45960.142912384261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45960.142912384261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45960.142912384261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45960.142912384261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45960.142912384261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45960.142912384261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45960.142912384261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45960.142912384261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45960.142912384261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45960.142912384261</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45960.142912384261</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74B40233-1B81-4485-A3A1-9B99517C6B10}"/>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135.14307442129939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1.4008290509300423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6.8132291671645362E-2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45960.142912384261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45960.142912384261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45960.142912384261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45960.142912384261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45960.142912384261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45960.142912384261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45960.142912384261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45960.142912384261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45960.142912384261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45960.142912384261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45960.142912384261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45960.142912384261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45960.142912384261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45960.142912384261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45960.142912384261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45960.142912384261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45960.142912384261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45960.142912384261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45960.142912384261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45960.142912384261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45960.142912384261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45960.142912384261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45960.142912384261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45960.142912384261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45960.142912384261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45960.142912384261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45960.142912384261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45960.142912384261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45960.142912384261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45960.142912384261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45960.142912384261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45960.142912384261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45960.142912384261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45960.142912384261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45960.142912384261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45960.142912384261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45960.142912384261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45960.142912384261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45960.142912384261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45960.142912384261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45960.142912384261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45960.142912384261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45960.142912384261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45960.142912384261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45960.142912384261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45960.142912384261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45960.142912384261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45960.142912384261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45960.142912384261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45960.142912384261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45960.142912384261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45960.142912384261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45960.142912384261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45960.142912384261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45960.142912384261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45960.142912384261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45960.142912384261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45960.142912384261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45960.142912384261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45960.142912384261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45960.142912384261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45960.142912384261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45960.142912384261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45960.142912384261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45960.142912384261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45960.142912384261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45960.142912384261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45960.142912384261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45960.142912384261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45960.142912384261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45960.142912384261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45960.142912384261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45960.142912384261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45960.142912384261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45960.142912384261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45960.142912384261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45960.142912384261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45960.142912384261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45960.142912384261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45960.142912384261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45960.142912384261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45960.142912384261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45960.142912384261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45960.142912384261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45960.142912384261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45960.142912384261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45960.142912384261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45960.142912384261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45960.142912384261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45960.142912384261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45960.142912384261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45960.142912384261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45960.142912384261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45960.142912384261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45960.142912384261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45960.142912384261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45960.142912384261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45960.142912384261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45960.142912384261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45960.142912384261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45960.142912384261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45960.142912384261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45960.142912384261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45960.142912384261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45960.142912384261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45960.142912384261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45960.142912384261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45960.142912384261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45960.142912384261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45960.142912384261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45960.142912384261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45960.142912384261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45960.142912384261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45960.142912384261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45960.142912384261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45960.142912384261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45960.142912384261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45960.142912384261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45960.142912384261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45960.142912384261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45960.142912384261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45960.142912384261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45960.142912384261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45960.142912384261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45960.142912384261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45960.142912384261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45960.142912384261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45960.142912384261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45960.142912384261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45960.142912384261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45960.142912384261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45960.142912384261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45960.142912384261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45960.142912384261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45960.142912384261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45960.142912384261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45960.142912384261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45960.142912384261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45960.142912384261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45960.142912384261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45960.142912384261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45960.142912384261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45960.142912384261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45960.142912384261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45960.142912384261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45960.142912384261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45960.142912384261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45960.142912384261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45960.142912384261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45960.142912384261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45960.142912384261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45960.142912384261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45960.142912384261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45960.142912384261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45960.142912384261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45960.142912384261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45960.142912384261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45960.142912384261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45960.142912384261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45960.142912384261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45960.142912384261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45960.142912384261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45960.142912384261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45960.142912384261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45960.142912384261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45960.142912384261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45960.142912384261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45960.142912384261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45960.142912384261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45960.142912384261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45960.142912384261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45960.142912384261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45960.142912384261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45960.142912384261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45960.142912384261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45960.142912384261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45960.142912384261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45960.142912384261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45960.142912384261</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45960.142912384261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45960.142912384261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45960.142912384261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45960.142912384261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45960.142912384261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45960.142912384261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45960.142912384261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45960.142912384261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45960.142912384261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45960.142912384261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45960.142912384261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45960.142912384261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45960.142912384261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45960.142912384261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45960.142912384261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45960.142912384261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45960.142912384261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45960.142912384261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45960.142912384261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45960.142912384261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45960.142912384261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45960.142912384261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45960.142912384261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45960.142912384261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45960.142912384261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45960.142912384261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45960.142912384261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45960.142912384261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45960.142912384261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45960.142912384261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45960.142912384261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45960.142912384261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45960.142912384261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45960.142912384261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45960.142912384261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45960.142912384261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45960.142912384261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45960.142912384261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45960.142912384261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45960.142912384261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45960.142912384261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45960.142912384261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45960.142912384261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45960.142912384261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45960.142912384261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45960.142912384261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45960.142912384261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45960.142912384261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45960.142912384261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45960.142912384261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45960.142912384261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45960.142912384261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45960.142912384261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45960.142912384261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45960.142912384261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45960.142912384261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45960.142912384261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45960.142912384261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45960.142912384261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45960.142912384261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45960.142912384261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45960.142912384261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45960.142912384261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45960.142912384261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45960.142912384261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45960.142912384261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45960.142912384261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45960.142912384261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45960.142912384261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45960.142912384261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45960.142912384261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45960.142912384261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45960.142912384261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45960.142912384261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45960.142912384261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45960.142912384261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45960.142912384261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45960.142912384261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45960.142912384261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45960.142912384261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45960.142912384261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45960.142912384261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45960.142912384261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45960.142912384261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45960.142912384261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45960.142912384261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45960.142912384261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45960.142912384261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45960.142912384261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45960.142912384261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45960.142912384261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45960.142912384261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45960.142912384261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45960.142912384261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45960.142912384261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45960.142912384261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45960.142912384261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45960.142912384261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45960.142912384261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45960.142912384261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45960.142912384261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45960.142912384261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45960.142912384261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45960.142912384261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45960.142912384261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45960.142912384261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45960.142912384261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45960.142912384261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45960.142912384261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45960.142912384261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45960.142912384261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45960.142912384261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45960.142912384261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45960.142912384261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45960.142912384261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45960.142912384261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45960.142912384261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45960.142912384261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45960.142912384261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45960.142912384261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45960.142912384261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45960.142912384261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45960.142912384261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45960.142912384261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45960.142912384261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45960.142912384261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45960.142912384261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45960.142912384261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45960.142912384261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45960.142912384261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45960.142912384261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45960.142912384261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45960.142912384261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45960.142912384261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45960.142912384261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45960.142912384261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45960.142912384261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45960.142912384261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45960.142912384261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45960.142912384261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45960.142912384261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45960.142912384261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45960.142912384261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45960.142912384261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45960.142912384261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45960.142912384261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45960.142912384261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45960.142912384261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45960.142912384261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45960.142912384261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45960.142912384261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45960.142912384261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45960.142912384261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45960.142912384261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45960.142912384261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45960.142912384261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45960.142912384261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45960.142912384261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45960.142912384261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45960.142912384261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45960.142912384261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45960.142912384261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45960.142912384261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45960.142912384261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45960.142912384261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45960.142912384261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45960.142912384261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45960.142912384261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45960.142912384261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45960.142912384261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45960.142912384261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45960.142912384261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45960.142912384261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45960.142912384261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45960.142912384261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45960.142912384261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45960.142912384261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45960.142912384261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45960.142912384261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45960.142912384261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45960.142912384261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45960.142912384261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45960.142912384261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45960.142912384261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45960.142912384261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45960.142912384261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45960.142912384261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45960.142912384261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45960.142912384261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45960.142912384261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45960.142912384261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45960.142912384261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45960.142912384261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45960.142912384261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45960.142912384261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45960.142912384261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45960.142912384261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45960.142912384261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45960.142912384261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45960.142912384261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45960.142912384261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45960.142912384261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45960.142912384261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45960.142912384261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45960.142912384261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45960.142912384261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45960.142912384261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45960.142912384261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45960.142912384261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45960.142912384261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45960.142912384261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45960.142912384261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45960.142912384261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45960.142912384261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45960.142912384261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45960.142912384261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45960.142912384261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45960.142912384261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45960.142912384261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45960.142912384261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45960.142912384261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45960.142912384261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45960.142912384261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45960.142912384261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45960.142912384261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45960.142912384261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45960.142912384261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45960.142912384261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45960.142912384261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45960.142912384261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45960.142912384261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45960.142912384261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45960.142912384261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45960.142912384261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45960.142912384261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45960.142912384261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45960.142912384261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45960.142912384261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45960.142912384261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45960.142912384261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45960.142912384261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45960.142912384261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45960.142912384261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45960.142912384261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45960.142912384261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45960.142912384261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45960.142912384261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45960.142912384261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45960.142912384261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45960.142912384261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45960.142912384261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45960.142912384261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45960.142912384261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45960.142912384261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45960.142912384261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45960.142912384261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45960.142912384261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45960.142912384261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45960.142912384261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45960.142912384261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45960.142912384261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45960.142912384261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45960.142912384261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45960.142912384261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45960.142912384261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45960.142912384261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45960.142912384261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45960.142912384261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45960.142912384261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45960.142912384261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45960.142912384261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45960.142912384261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45960.142912384261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45960.142912384261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45960.142912384261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45960.142912384261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45960.142912384261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45960.142912384261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45960.142912384261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45960.142912384261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45960.142912384261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45960.142912384261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45960.142912384261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45960.142912384261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45960.142912384261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45960.142912384261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45960.142912384261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45960.142912384261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45960.142912384261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45960.142912384261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45960.142912384261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45960.142912384261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45960.142912384261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45960.142912384261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45960.142912384261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45960.142912384261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45960.142912384261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45960.142912384261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45960.142912384261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45960.142912384261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45960.142912384261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45960.142912384261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45960.142912384261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45960.142912384261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45960.142912384261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45960.142912384261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45960.142912384261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45960.142912384261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45960.142912384261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45960.142912384261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45960.142912384261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45960.142912384261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45960.142912384261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45960.142912384261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45960.142912384261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45960.142912384261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45960.142912384261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45960.142912384261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45960.142912384261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45960.142912384261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45960.142912384261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45960.142912384261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45960.142912384261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45960.142912384261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45960.142912384261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45960.142912384261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45960.142912384261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45960.142912384261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45960.142912384261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45960.142912384261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45960.142912384261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45960.142912384261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45960.142912384261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45960.142912384261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45960.142912384261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45960.142912384261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45960.142912384261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45960.142912384261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45960.142912384261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45960.142912384261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45960.142912384261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45960.142912384261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45960.142912384261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45960.142912384261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45960.142912384261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45960.142912384261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45960.142912384261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45960.142912384261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45960.142912384261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45960.142912384261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45960.142912384261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45960.142912384261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45960.142912384261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45960.142912384261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45960.142912384261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45960.142912384261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45960.142912384261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45960.142912384261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45960.142912384261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45960.142912384261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45960.142912384261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45960.142912384261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45960.142912384261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45960.142912384261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45960.142912384261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45960.142912384261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45960.142912384261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45960.142912384261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45960.142912384261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45960.142912384261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45960.142912384261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45960.142912384261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45960.142912384261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45960.142912384261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45960.142912384261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45960.142912384261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45960.142912384261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45960.142912384261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45960.142912384261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45960.142912384261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45960.142912384261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45960.142912384261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45960.142912384261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45960.142912384261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45960.142912384261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45960.142912384261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45960.142912384261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45960.142912384261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45960.142912384261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45960.142912384261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45960.142912384261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45960.142912384261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45960.142912384261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45960.142912384261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45960.142912384261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45960.142912384261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45960.142912384261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45960.142912384261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45960.142912384261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45960.142912384261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45960.142912384261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45960.142912384261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45960.142912384261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45960.142912384261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45960.142912384261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45960.142912384261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45960.142912384261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45960.142912384261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45960.142912384261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45960.142912384261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45960.142912384261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45960.142912384261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45960.142912384261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45960.142912384261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45960.142912384261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45960.142912384261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45960.142912384261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45960.142912384261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45960.142912384261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45960.142912384261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45960.142912384261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45960.142912384261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45960.142912384261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45960.142912384261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45960.142912384261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45960.142912384261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45960.142912384261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45960.142912384261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45960.142912384261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45960.142912384261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45960.142912384261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45960.142912384261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45960.142912384261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45960.142912384261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45960.142912384261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45960.142912384261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45960.142912384261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45960.142912384261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45960.142912384261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45960.142912384261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45960.142912384261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45960.142912384261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45960.142912384261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45960.142912384261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45960.142912384261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45960.142912384261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45960.142912384261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45960.142912384261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45960.142912384261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45960.142912384261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45960.142912384261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45960.142912384261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45960.142912384261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45960.142912384261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45960.142912384261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45960.142912384261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45960.142912384261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45960.142912384261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45960.142912384261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45960.142912384261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45960.142912384261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45960.142912384261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45960.142912384261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45960.142912384261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45960.142912384261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45960.142912384261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45960.142912384261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45960.142912384261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45960.142912384261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45960.142912384261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45960.142912384261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45960.142912384261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45960.142912384261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45960.142912384261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45960.142912384261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45960.142912384261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45960.142912384261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45960.142912384261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45960.142912384261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45960.142912384261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45960.142912384261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45960.142912384261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45960.142912384261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45960.142912384261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45960.142912384261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45960.142912384261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45960.142912384261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45960.142912384261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45960.142912384261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45960.142912384261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45960.142912384261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45960.142912384261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45960.142912384261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45960.142912384261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45960.142912384261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45960.142912384261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45960.142912384261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45960.142912384261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45960.142912384261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45960.142912384261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45960.142912384261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45960.142912384261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45960.142912384261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45960.142912384261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45960.142912384261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45960.142912384261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45960.142912384261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45960.142912384261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45960.142912384261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45960.142912384261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45960.142912384261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45960.142912384261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45960.142912384261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45960.142912384261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45960.142912384261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45960.142912384261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45960.142912384261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45960.142912384261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45960.142912384261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45960.142912384261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45960.142912384261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45960.142912384261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45960.142912384261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45960.142912384261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45960.142912384261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45960.142912384261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45960.142912384261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45960.142912384261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45960.142912384261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45960.142912384261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45960.142912384261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45960.142912384261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45960.142912384261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45960.142912384261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45960.142912384261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45960.142912384261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45960.142912384261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45960.142912384261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45960.142912384261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45960.142912384261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45960.142912384261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45960.142912384261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45960.142912384261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45960.142912384261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45960.142912384261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45960.142912384261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45960.142912384261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45960.142912384261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45960.142912384261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45960.142912384261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45960.142912384261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45960.142912384261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45960.142912384261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45960.142912384261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45960.142912384261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45960.142912384261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45960.142912384261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45960.142912384261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45960.142912384261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45960.142912384261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45960.142912384261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45960.142912384261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45960.142912384261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45960.142912384261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45960.142912384261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45960.142912384261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45960.142912384261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45960.142912384261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45960.142912384261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45960.142912384261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45960.142912384261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45960.142912384261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45960.142912384261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45960.142912384261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45960.142912384261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45960.142912384261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45960.142912384261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45960.142912384261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45960.142912384261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45960.142912384261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45960.142912384261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45960.142912384261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45960.142912384261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45960.142912384261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45960.142912384261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45960.142912384261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45960.142912384261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45960.142912384261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45960.142912384261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45960.142912384261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45960.142912384261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45960.142912384261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45960.142912384261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45960.142912384261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45960.142912384261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45960.142912384261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45960.142912384261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45960.142912384261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45960.142912384261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45960.142912384261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45960.142912384261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45960.142912384261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45960.142912384261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45960.142912384261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45960.142912384261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45960.142912384261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45960.142912384261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45960.142912384261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45960.142912384261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45960.142912384261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45960.142912384261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45960.142912384261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45960.142912384261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45960.142912384261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45960.142912384261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45960.142912384261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45960.142912384261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45960.142912384261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45960.142912384261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45960.142912384261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45960.142912384261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45960.142912384261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45960.142912384261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45960.142912384261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45960.142912384261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45960.142912384261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45960.142912384261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45960.142912384261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45960.142912384261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45960.142912384261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45960.142912384261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45960.142912384261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45960.142912384261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45960.142912384261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45960.142912384261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45960.142912384261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45960.142912384261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45960.142912384261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45960.142912384261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45960.142912384261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45960.142912384261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45960.142912384261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45960.142912384261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45960.142912384261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45960.142912384261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45960.142912384261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45960.142912384261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45960.142912384261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45960.142912384261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45960.142912384261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45960.142912384261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45960.142912384261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45960.142912384261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45960.142912384261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45960.142912384261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45960.142912384261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45960.142912384261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45960.142912384261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45960.142912384261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45960.142912384261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45960.142912384261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45960.142912384261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45960.142912384261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45960.142912384261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45960.142912384261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45960.142912384261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45960.142912384261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45960.142912384261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45960.142912384261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45960.142912384261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45960.142912384261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45960.142912384261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45960.142912384261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45960.142912384261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45960.142912384261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45960.142912384261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45960.142912384261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45960.142912384261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45960.142912384261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45960.142912384261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45960.142912384261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45960.142912384261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45960.142912384261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45960.142912384261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45960.142912384261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45960.142912384261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45960.142912384261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45960.142912384261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45960.142912384261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45960.142912384261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45960.142912384261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45960.142912384261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45960.142912384261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45960.142912384261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45960.142912384261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45960.142912384261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45960.142912384261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45960.142912384261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45960.142912384261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45960.142912384261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45960.142912384261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45960.142912384261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45960.142912384261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45960.142912384261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45960.142912384261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45960.142912384261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45960.142912384261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45960.142912384261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45960.142912384261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45960.142912384261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45960.142912384261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45960.142912384261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45960.142912384261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45960.142912384261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45960.142912384261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45960.142912384261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45960.142912384261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45960.142912384261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45960.142912384261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45960.142912384261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45960.142912384261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45960.142912384261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45960.142912384261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45960.142912384261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45960.142912384261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45960.142912384261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45960.142912384261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45960.142912384261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45960.142912384261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45960.142912384261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45960.142912384261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45960.142912384261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45960.142912384261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45960.142912384261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45960.142912384261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45960.142912384261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45960.142912384261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45960.142912384261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45960.142912384261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45960.142912384261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45960.142912384261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45960.142912384261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45960.142912384261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45960.142912384261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45960.142912384261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45960.142912384261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45960.142912384261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45960.142912384261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45960.142912384261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45960.142912384261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45960.142912384261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45960.142912384261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45960.142912384261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45960.142912384261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45960.142912384261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45960.142912384261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45960.142912384261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45960.142912384261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45960.142912384261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45960.142912384261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45960.142912384261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45960.142912384261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45960.142912384261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45960.142912384261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45960.142912384261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45960.142912384261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45960.142912384261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45960.142912384261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45960.142912384261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45960.142912384261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45960.142912384261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45960.142912384261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45960.142912384261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45960.142912384261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45960.142912384261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45960.142912384261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45960.142912384261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45960.142912384261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45960.142912384261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45960.142912384261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45960.142912384261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45960.142912384261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45960.142912384261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45960.142912384261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45960.142912384261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45960.142912384261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45960.142912384261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45960.142912384261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45960.142912384261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45960.142912384261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45960.142912384261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45960.142912384261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45960.142912384261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45960.142912384261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45960.142912384261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45960.142912384261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45960.142912384261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45960.142912384261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45960.142912384261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45960.142912384261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45960.142912384261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45960.142912384261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45960.142912384261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45960.142912384261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45960.142912384261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45960.142912384261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45960.142912384261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45960.142912384261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45960.142912384261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45960.142912384261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45960.142912384261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45960.142912384261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45960.142912384261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45960.142912384261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45960.142912384261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45960.142912384261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45960.142912384261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45960.142912384261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45960.142912384261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45960.142912384261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45960.142912384261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45960.142912384261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45960.142912384261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45960.142912384261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45960.142912384261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45960.142912384261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45960.142912384261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45960.142912384261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45960.142912384261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45960.142912384261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45960.142912384261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45960.142912384261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45960.142912384261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45960.142912384261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45960.142912384261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45960.142912384261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45960.142912384261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45960.142912384261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45960.142912384261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45960.142912384261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45960.142912384261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45960.142912384261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45960.142912384261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45960.142912384261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45960.142912384261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45960.142912384261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45960.142912384261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45960.142912384261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45960.142912384261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45960.142912384261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45960.142912384261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45960.142912384261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45960.142912384261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45960.142912384261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45960.142912384261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45960.142912384261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45960.142912384261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45960.142912384261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45960.142912384261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45960.142912384261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45960.142912384261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45960.142912384261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45960.142912384261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45960.142912384261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45960.142912384261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45960.142912384261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45960.142912384261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45960.142912384261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45960.142912384261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45960.142912384261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45960.142912384261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45960.142912384261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45960.142912384261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45960.142912384261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45960.142912384261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45960.142912384261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45960.142912384261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45960.142912384261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45960.142912384261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45960.142912384261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45960.142912384261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45960.142912384261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45960.142912384261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45960.142912384261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45960.142912384261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45960.142912384261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45960.142912384261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45960.142912384261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45960.142912384261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45960.142912384261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45960.142912384261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45960.142912384261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45960.142912384261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45960.142912384261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45960.142912384261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45960.142912384261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45960.142912384261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45960.142912384261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45960.142912384261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45960.142912384261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45960.142912384261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45960.142912384261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45960.142912384261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45960.142912384261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45960.142912384261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45960.142912384261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45960.142912384261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45960.142912384261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45960.142912384261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45960.142912384261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45960.142912384261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45960.142912384261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45960.142912384261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45960.142912384261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45960.142912384261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45960.142912384261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45960.142912384261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45960.142912384261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45960.142912384261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45960.142912384261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45960.142912384261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45960.142912384261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45960.142912384261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45960.142912384261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45960.142912384261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45960.142912384261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45960.142912384261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45960.142912384261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45960.142912384261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45960.142912384261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45960.142912384261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45960.142912384261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45960.142912384261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45960.142912384261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45960.142912384261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45960.142912384261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45960.142912384261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45960.142912384261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45960.142912384261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45960.142912384261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45960.142912384261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45960.142912384261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45960.142912384261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45960.142912384261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45960.142912384261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45960.142912384261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45960.142912384261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45960.142912384261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45960.142912384261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45960.142912384261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45960.142912384261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45960.142912384261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45960.142912384261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45960.142912384261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45960.142912384261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45960.142912384261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45960.142912384261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45960.142912384261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45960.142912384261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45960.142912384261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45960.142912384261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45960.142912384261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45960.142912384261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45960.142912384261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45960.142912384261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45960.142912384261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45960.142912384261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45960.142912384261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45960.142912384261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45960.142912384261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45960.142912384261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45960.142912384261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45960.142912384261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45960.142912384261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45960.142912384261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45960.142912384261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45960.142912384261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45960.142912384261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45960.142912384261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45960.142912384261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45960.142912384261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45960.142912384261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45960.142912384261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45960.142912384261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45960.142912384261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45960.142912384261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45960.142912384261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45960.142912384261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45960.142912384261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45960.142912384261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45960.142912384261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45960.142912384261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45960.142912384261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45960.142912384261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45960.142912384261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45960.142912384261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45960.142912384261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45960.142912384261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45960.142912384261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45960.142912384261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45960.142912384261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45960.142912384261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45960.142912384261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45960.142912384261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45960.142912384261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45960.142912384261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45960.142912384261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45960.142912384261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45960.142912384261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45960.142912384261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45960.142912384261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45960.142912384261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45960.142912384261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45960.142912384261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45960.142912384261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45960.142912384261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45960.142912384261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45960.142912384261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45960.142912384261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45960.142912384261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45960.142912384261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45960.142912384261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45960.142912384261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45960.142912384261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45960.142912384261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45960.142912384261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45960.142912384261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45960.142912384261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45960.142912384261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45960.142912384261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45960.142912384261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45960.142912384261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45960.142912384261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45960.142912384261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45960.142912384261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45960.142912384261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45960.142912384261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45960.142912384261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45960.142912384261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45960.142912384261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45960.142912384261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45960.142912384261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45960.142912384261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45960.142912384261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45960.142912384261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45960.142912384261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45960.142912384261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45960.142912384261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45960.142912384261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45960.142912384261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45960.142912384261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45960.142912384261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45960.142912384261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45960.142912384261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45960.142912384261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45960.142912384261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45960.142912384261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45960.142912384261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45960.142912384261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45960.142912384261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45960.142912384261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45960.142912384261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45960.142912384261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45960.142912384261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45960.142912384261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45960.142912384261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45960.142912384261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45960.142912384261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45960.142912384261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45960.142912384261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45960.142912384261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45960.142912384261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45960.142912384261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45960.142912384261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45960.142912384261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45960.142912384261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45960.142912384261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45960.142912384261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45960.142912384261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45960.142912384261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45960.142912384261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45960.142912384261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45960.142912384261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45960.142912384261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45960.142912384261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45960.142912384261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45960.142912384261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45960.142912384261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45960.142912384261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45960.142912384261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45960.142912384261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45960.142912384261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45960.142912384261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45960.142912384261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45960.142912384261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256.66219479166466</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0.14846793981996598</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45960.142912384261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45960.142912384261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45960.142912384261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45960.142912384261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45960.142912384261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45960.142912384261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45960.142912384261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45960.142912384261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45960.142912384261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45960.142912384261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45960.142912384261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45960.142912384261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45960.142912384261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45960.142912384261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45960.142912384261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45960.142912384261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45960.142912384261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45960.142912384261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45960.142912384261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45960.142912384261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45960.142912384261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45960.142912384261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45960.142912384261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45960.142912384261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45960.142912384261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45960.142912384261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45960.142912384261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45960.142912384261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45960.142912384261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45960.142912384261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45960.142912384261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45960.142912384261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45960.142912384261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45960.142912384261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45960.142912384261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45960.142912384261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45960.142912384261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45960.142912384261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45960.142912384261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45960.142912384261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45960.142912384261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45960.142912384261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45960.142912384261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45960.142912384261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45960.142912384261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45960.142912384261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45960.142912384261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45960.142912384261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45960.142912384261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45960.142912384261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45960.142912384261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45960.142912384261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45960.142912384261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45960.142912384261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45960.142912384261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45960.142912384261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45960.142912384261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45960.142912384261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45960.142912384261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45960.142912384261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45960.142912384261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45960.142912384261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45960.142912384261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45960.142912384261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45960.142912384261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45960.142912384261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45960.142912384261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45960.142912384261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45960.142912384261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45960.142912384261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45960.142912384261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45960.142912384261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45960.142912384261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45960.142912384261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45960.142912384261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45960.142912384261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45960.142912384261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45960.142912384261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45960.142912384261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45960.142912384261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45960.142912384261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45960.142912384261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45960.142912384261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45960.142912384261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45960.142912384261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45960.142912384261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45960.142912384261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45960.142912384261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45960.142912384261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45960.142912384261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45960.142912384261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45960.142912384261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45960.142912384261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45960.142912384261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45960.142912384261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45960.142912384261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45960.142912384261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45960.142912384261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45960.142912384261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45960.142912384261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45960.142912384261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45960.142912384261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45960.142912384261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45960.142912384261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45960.142912384261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45960.142912384261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45960.142912384261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45960.142912384261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45960.142912384261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45960.142912384261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45960.142912384261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45960.142912384261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45960.142912384261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45960.142912384261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45960.142912384261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45960.142912384261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45960.142912384261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45960.142912384261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45960.142912384261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45960.142912384261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45960.142912384261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45960.142912384261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45960.142912384261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45960.142912384261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45960.142912384261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45960.142912384261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45960.142912384261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45960.142912384261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45960.142912384261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45960.142912384261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45960.142912384261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45960.142912384261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45960.142912384261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45960.142912384261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45960.142912384261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45960.142912384261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45960.142912384261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45960.142912384261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45960.142912384261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45960.142912384261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45960.142912384261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45960.142912384261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45960.142912384261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45960.142912384261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45960.142912384261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45960.142912384261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45960.142912384261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45960.142912384261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45960.142912384261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45960.142912384261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45960.142912384261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45960.142912384261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45960.142912384261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45960.142912384261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45960.142912384261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45960.142912384261</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45960.142912384261</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68.310852199072542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33.954035069444217</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11.481801273148449</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9.3444791666115634E-2</v>
      </c>
      <c r="H5" s="153">
        <v>45960.035173611112</v>
      </c>
      <c r="I5" s="152" t="str">
        <f>IFERROR(VLOOKUP(D5,DB!A:F,6,0),"")</f>
        <v>Generator-SG</v>
      </c>
      <c r="J5" s="152" t="str">
        <f>IFERROR(VLOOKUP(D5,DB!A:G,7,0),"")</f>
        <v>Good</v>
      </c>
      <c r="K5" s="152" t="s">
        <v>39124</v>
      </c>
      <c r="L5" s="152" t="str">
        <f>IFERROR(VLOOKUP(D5,DB!A:I,9,0),"")</f>
        <v>Latis</v>
      </c>
    </row>
    <row r="6" spans="1:13" ht="15">
      <c r="A6" s="152"/>
      <c r="B6" s="152" t="str">
        <f>IFERROR(VLOOKUP(D6,DB!A:K,11,0),"")</f>
        <v/>
      </c>
      <c r="C6" s="152"/>
      <c r="D6" s="152"/>
      <c r="E6" s="152"/>
      <c r="F6" s="153"/>
      <c r="G6" s="154">
        <f ca="1">IFERROR(NOW()-F6,"")</f>
        <v>45960.142912384261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45960.142912384261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45960.142912384261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45960.142912384261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45960.142912384261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45960.142912384261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45960.142912384261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45960.142912384261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45960.142912384261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45960.142912384261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45960.142912384261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45960.142912384261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45960.142912384261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45960.142912384261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45960.142912384261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45960.142912384261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45960.142912384261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45960.142912384261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45960.142912384261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45960.142912384261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45960.142912384261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45960.142912384261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45960.142912384261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45960.142912384261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45960.142912384261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45960.142912384261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45960.142912384261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45960.142912384261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45960.142912384261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45960.142912384261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45960.142912384261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45960.142912384261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45960.142912384261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45960.142912384261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45960.142912384261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45960.142912384261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45960.142912384261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45960.142912384261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45960.142912384261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45960.142912384261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45960.142912384261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45960.142912384261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45960.142912384261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45960.142912384261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45960.142912384261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45960.142912384261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45960.142912384261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45960.142912384261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45960.142912384261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45960.142912384261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45960.142912384261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45960.142912384261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45960.142912384261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45960.142912384261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45960.142912384261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45960.142912384261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45960.142912384261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45960.142912384261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45960.142912384261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45960.142912384261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45960.142912384261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45960.142912384261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45960.142912384261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45960.142912384261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45960.142912384261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45960.142912384261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45960.142912384261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45960.142912384261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45960.142912384261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45960.142912384261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45960.142912384261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45960.142912384261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45960.142912384261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45960.142912384261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45960.142912384261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45960.142912384261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45960.142912384261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45960.142912384261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45960.142912384261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45960.142912384261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45960.142912384261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45960.142912384261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45960.142912384261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45960.142912384261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45960.142912384261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45960.142912384261</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45960.142912384261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45960.142912384261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45960.142912384261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45960.142912384261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45960.142912384261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45960.142912384261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45960.142912384261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45960.142912384261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45960.142912384261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45960.142912384261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45960.142912384261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45960.142912384261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45960.142912384261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45960.142912384261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45960.142912384261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45960.142912384261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45960.142912384261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45960.142912384261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45960.142912384261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45960.142912384261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45960.142912384261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45960.142912384261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45960.142912384261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45960.142912384261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45960.142912384261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45960.142912384261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45960.142912384261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45960.142912384261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45960.142912384261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45960.142912384261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45960.142912384261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45960.142912384261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45960.142912384261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45960.142912384261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45960.142912384261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45960.142912384261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45960.142912384261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45960.142912384261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45960.142912384261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45960.142912384261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45960.142912384261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45960.142912384261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45960.142912384261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45960.142912384261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45960.142912384261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45960.142912384261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45960.142912384261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45960.142912384261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45960.142912384261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45960.142912384261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45960.142912384261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45960.142912384261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45960.142912384261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45960.142912384261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45960.142912384261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45960.142912384261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45960.142912384261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45960.142912384261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45960.142912384261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45960.142912384261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45960.142912384261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45960.142912384261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45960.142912384261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45960.142912384261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45960.142912384261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45960.142912384261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45960.142912384261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45960.142912384261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45960.142912384261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45960.142912384261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45960.142912384261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45960.142912384261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45960.142912384261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45960.142912384261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45960.142912384261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45960.142912384261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45960.142912384261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45960.142912384261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45960.142912384261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45960.142912384261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45960.142912384261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45960.142912384261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45960.142912384261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45960.142912384261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45960.142912384261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45960.142912384261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45960.142912384261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45960.142912384261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45960.142912384261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45960.142912384261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45960.142912384261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45960.142912384261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45960.142912384261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45960.142912384261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45960.142912384261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45960.142912384261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45960.142912384261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45960.142912384261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45960.142912384261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45960.142912384261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45960.142912384261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45960.142912384261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45960.142912384261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45960.142912384261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45960.142912384261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45960.142912384261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45960.142912384261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45960.142912384261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45960.142912384261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45960.142912384261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45960.142912384261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45960.142912384261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45960.142912384261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45960.142912384261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45960.142912384261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45960.142912384261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45960.142912384261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45960.142912384261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45960.142912384261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45960.142912384261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45960.142912384261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45960.142912384261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45960.142912384261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45960.142912384261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45960.142912384261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45960.142912384261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45960.142912384261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45960.142912384261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45960.142912384261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45960.142912384261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45960.142912384261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45960.142912384261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45960.142912384261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45960.142912384261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45960.142912384261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45960.142912384261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45960.142912384261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45960.142912384261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45960.142912384261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45960.142912384261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45960.142912384261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45960.142912384261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45960.142912384261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45960.142912384261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45960.142912384261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45960.142912384261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45960.142912384261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45960.142912384261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45960.142912384261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45960.142912384261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45960.142912384261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45960.142912384261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45960.142912384261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45960.142912384261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45960.142912384261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45960.142912384261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45960.142912384261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45960.142912384261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45960.142912384261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45960.142912384261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45960.142912384261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45960.142912384261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45960.142912384261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45960.142912384261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45960.142912384261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45960.142912384261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45960.142912384261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45960.142912384261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45960.142912384261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45960.142912384261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45960.142912384261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45960.142912384261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45960.142912384261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45960.142912384261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45960.142912384261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45960.142912384261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45960.142912384261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45960.142912384261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45960.142912384261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45960.142912384261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45960.142912384261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45960.142912384261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45960.142912384261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45960.142912384261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45960.142912384261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45960.142912384261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45960.142912384261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45960.142912384261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45960.142912384261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45960.142912384261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45960.142912384261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45960.142912384261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45960.142912384261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45960.142912384261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45960.142912384261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45960.142912384261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45960.142912384261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45960.142912384261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45960.142912384261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45960.142912384261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45960.142912384261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45960.142912384261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45960.142912384261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45960.142912384261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45960.142912384261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45960.142912384261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45960.142912384261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45960.142912384261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45960.142912384261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45960.142912384261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45960.142912384261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45960.142912384261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45960.142912384261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45960.142912384261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45960.142912384261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45960.142912384261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45960.142912384261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45960.142912384261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45960.142912384261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45960.142912384261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45960.142912384261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45960.142912384261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45960.142912384261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45960.142912384261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45960.142912384261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45960.142912384261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45960.142912384261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45960.142912384261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45960.142912384261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45960.142912384261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45960.142912384261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45960.142912384261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45960.142912384261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45960.142912384261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45960.142912384261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45960.142912384261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45960.142912384261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45960.142912384261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45960.142912384261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45960.142912384261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45960.142912384261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45960.142912384261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45960.142912384261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45960.142912384261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45960.142912384261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45960.142912384261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45960.142912384261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45960.142912384261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45960.142912384261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45960.142912384261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45960.142912384261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45960.142912384261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45960.142912384261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45960.142912384261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45960.142912384261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45960.142912384261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45960.142912384261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45960.142912384261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45960.142912384261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45960.142912384261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45960.142912384261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45960.142912384261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45960.142912384261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45960.142912384261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45960.142912384261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45960.142912384261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45960.142912384261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45960.142912384261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45960.142912384261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45960.142912384261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45960.142912384261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45960.142912384261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45960.142912384261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45960.142912384261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45960.142912384261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45960.142912384261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45960.142912384261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45960.142912384261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45960.142912384261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45960.142912384261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45960.142912384261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45960.142912384261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45960.142912384261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45960.142912384261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45960.142912384261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45960.142912384261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45960.142912384261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45960.142912384261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45960.142912384261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45960.142912384261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45960.142912384261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45960.142912384261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45960.142912384261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45960.142912384261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45960.142912384261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45960.142912384261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45960.142912384261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45960.142912384261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45960.142912384261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45960.142912384261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45960.142912384261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45960.142912384261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45960.142912384261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45960.142912384261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45960.142912384261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45960.142912384261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45960.142912384261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45960.142912384261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45960.142912384261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45960.142912384261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45960.142912384261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45960.142912384261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45960.142912384261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45960.142912384261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45960.142912384261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45960.142912384261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45960.142912384261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45960.142912384261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45960.142912384261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45960.142912384261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45960.142912384261</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row r="1300"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45960.142912384261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45960.142912384261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45960.142912384261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45960.142912384261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45960.142912384261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45960.142912384261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45960.142912384261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45960.142912384261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45960.142912384261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45960.142912384261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45960.142912384261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45960.142912384261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45960.142912384261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45960.142912384261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45960.142912384261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45960.142912384261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45960.142912384261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45960.142912384261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45960.142912384261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45960.142912384261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45960.142912384261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45960.142912384261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45960.142912384261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45960.142912384261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45960.142912384261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45960.142912384261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45960.142912384261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45960.142912384261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45960.142912384261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45960.142912384261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45960.142912384261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45960.142912384261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45960.142912384261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45960.142912384261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45960.142912384261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45960.142912384261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45960.142912384261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45960.142912384261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45960.142912384261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45960.142912384261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45960.142912384261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45960.142912384261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45960.142912384261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45960.142912384261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45960.142912384261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45960.142912384261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45960.142912384261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45960.142912384261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45960.142912384261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45960.142912384261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45960.142912384261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45960.142912384261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45960.142912384261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45960.142912384261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45960.142912384261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45960.142912384261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45960.142912384261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45960.142912384261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45960.142912384261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45960.142912384261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45960.142912384261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45960.142912384261</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2025-10-30T00:27:47Z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